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COORDINACIONES\COMEX\ARCHIVOS WEB\2025\MARZO\"/>
    </mc:Choice>
  </mc:AlternateContent>
  <bookViews>
    <workbookView xWindow="0" yWindow="0" windowWidth="28800" windowHeight="11430"/>
  </bookViews>
  <sheets>
    <sheet name="ME099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C41" i="1" l="1"/>
  <c r="AB41" i="1"/>
  <c r="AA41" i="1" l="1"/>
  <c r="X41" i="1"/>
  <c r="W41" i="1"/>
  <c r="V41" i="1"/>
  <c r="Z41" i="1" l="1"/>
  <c r="Y41" i="1"/>
  <c r="U41" i="1"/>
  <c r="N41" i="1"/>
  <c r="K41" i="1"/>
  <c r="I41" i="1"/>
  <c r="D41" i="1"/>
  <c r="T41" i="1" l="1"/>
  <c r="S41" i="1"/>
  <c r="M41" i="1"/>
  <c r="L41" i="1"/>
  <c r="J41" i="1"/>
  <c r="H41" i="1"/>
  <c r="G41" i="1"/>
  <c r="F41" i="1"/>
  <c r="E41" i="1"/>
  <c r="C41" i="1"/>
  <c r="R41" i="1" l="1"/>
  <c r="Q41" i="1" l="1"/>
  <c r="P41" i="1" l="1"/>
  <c r="O41" i="1" l="1"/>
</calcChain>
</file>

<file path=xl/sharedStrings.xml><?xml version="1.0" encoding="utf-8"?>
<sst xmlns="http://schemas.openxmlformats.org/spreadsheetml/2006/main" count="514" uniqueCount="55">
  <si>
    <t>Aceite butírico</t>
  </si>
  <si>
    <t>Caseina</t>
  </si>
  <si>
    <t>Caseinatos</t>
  </si>
  <si>
    <t>Crema</t>
  </si>
  <si>
    <t>Dulce de leche</t>
  </si>
  <si>
    <t>Helados</t>
  </si>
  <si>
    <t>Lactosa</t>
  </si>
  <si>
    <t>Leche en polvo descremada</t>
  </si>
  <si>
    <t>Leche en polvo parcialmente descremada</t>
  </si>
  <si>
    <t>Leche en polvo entera</t>
  </si>
  <si>
    <t>Leche esterilizada</t>
  </si>
  <si>
    <t>Leche maternizada</t>
  </si>
  <si>
    <t>Leche modificada</t>
  </si>
  <si>
    <t>Manteca</t>
  </si>
  <si>
    <t>Mozzarella</t>
  </si>
  <si>
    <t>Otros fermentados</t>
  </si>
  <si>
    <t>Otros lácteos</t>
  </si>
  <si>
    <t>Otros quesos</t>
  </si>
  <si>
    <t>Queso de pasta blanda</t>
  </si>
  <si>
    <t>Queso de pasta dura</t>
  </si>
  <si>
    <t>Queso de pasta semidura</t>
  </si>
  <si>
    <t>Queso fundido</t>
  </si>
  <si>
    <t>Queso rallado o en polvo</t>
  </si>
  <si>
    <t>Suero</t>
  </si>
  <si>
    <t>Yogur</t>
  </si>
  <si>
    <t>Producto</t>
  </si>
  <si>
    <t>Derivado suero</t>
  </si>
  <si>
    <t>Leche chocolatada</t>
  </si>
  <si>
    <t>Leche concentrada</t>
  </si>
  <si>
    <t>Leche condensada</t>
  </si>
  <si>
    <t>Leche fluida</t>
  </si>
  <si>
    <t>Leche maternizada / modificada</t>
  </si>
  <si>
    <t>Queso rallado</t>
  </si>
  <si>
    <t>Quesos varios</t>
  </si>
  <si>
    <t xml:space="preserve">Fuente: INDEC 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</si>
  <si>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</si>
  <si>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</si>
  <si>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</si>
  <si>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</si>
  <si>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</si>
  <si>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</si>
  <si>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</si>
  <si>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</si>
  <si>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</si>
  <si>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</si>
  <si>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</si>
  <si>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</si>
  <si>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estadisticaslecheria@magyp.gob.ar</t>
  </si>
  <si>
    <t>TOTAL</t>
  </si>
  <si>
    <t xml:space="preserve">Productos resguardados por secreto estadístico </t>
  </si>
  <si>
    <t/>
  </si>
  <si>
    <t>(*) En "Productos resguardados por secreto" se encuentran incluídos aquellos productos alcanzandos por la política de confidencialidad datos del INDEC</t>
  </si>
  <si>
    <t>Exportaciones lácteas argentinas por producto (miles de litros equivalentes)</t>
  </si>
  <si>
    <t>MILES DE LTS EQUIV.</t>
  </si>
  <si>
    <t>Elaboración: Dirección Nacional de Lechería - Secretaría de Agricultura, Ganadería y Pesca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</si>
</sst>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29" x14ac:knownFonts="1">
    <font>
      <sz val="11"/>
      <color theme="1"/>
      <name val="Calibri"/>
      <family val="2"/>
      <scheme val="minor"/>
    </font>
    <font>
      <u/>
      <sz val="12"/>
      <color theme="10"/>
      <name val="Trebuchet MS"/>
      <family val="2"/>
    </font>
    <font>
      <u/>
      <sz val="8"/>
      <color theme="10"/>
      <name val="Trebuchet MS"/>
      <family val="2"/>
    </font>
    <font>
      <sz val="8"/>
      <color theme="1"/>
      <name val="Trebuchet MS"/>
      <family val="2"/>
    </font>
    <font>
      <b/>
      <sz val="8"/>
      <color theme="0"/>
      <name val="Trebuchet MS"/>
      <family val="2"/>
    </font>
    <font>
      <b/>
      <sz val="8"/>
      <name val="Trebuchet MS"/>
      <family val="2"/>
    </font>
    <font>
      <sz val="8"/>
      <name val="Trebuchet MS"/>
      <family val="2"/>
    </font>
    <font>
      <b/>
      <sz val="10"/>
      <color theme="4" tint="-0.249977111117893"/>
      <name val="Trebuchet MS"/>
      <family val="2"/>
    </font>
    <font>
      <sz val="11"/>
      <color theme="1"/>
      <name val="Calibri"/>
      <family val="2"/>
      <scheme val="minor"/>
    </font>
    <font>
      <sz val="10"/>
      <color theme="1"/>
      <name val="Trebuchet MS"/>
      <family val="2"/>
    </font>
    <font>
      <b/>
      <sz val="10"/>
      <color theme="0"/>
      <name val="Trebuchet MS"/>
      <family val="2"/>
    </font>
    <font>
      <sz val="8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sz val="12"/>
      <color theme="1"/>
      <name val="Trebuchet MS"/>
      <family val="2"/>
    </font>
  </fonts>
  <fills count="38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theme="4"/>
      </patternFill>
    </fill>
    <fill>
      <patternFill patternType="solid">
        <fgColor rgb="FFDDEBF7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2">
    <xf numFmtId="0" fontId="0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9" applyNumberFormat="0" applyFill="0" applyAlignment="0" applyProtection="0"/>
    <xf numFmtId="0" fontId="14" fillId="0" borderId="10" applyNumberFormat="0" applyFill="0" applyAlignment="0" applyProtection="0"/>
    <xf numFmtId="0" fontId="15" fillId="0" borderId="11" applyNumberFormat="0" applyFill="0" applyAlignment="0" applyProtection="0"/>
    <xf numFmtId="0" fontId="15" fillId="0" borderId="0" applyNumberFormat="0" applyFill="0" applyBorder="0" applyAlignment="0" applyProtection="0"/>
    <xf numFmtId="0" fontId="16" fillId="7" borderId="0" applyNumberFormat="0" applyBorder="0" applyAlignment="0" applyProtection="0"/>
    <xf numFmtId="0" fontId="17" fillId="8" borderId="0" applyNumberFormat="0" applyBorder="0" applyAlignment="0" applyProtection="0"/>
    <xf numFmtId="0" fontId="18" fillId="10" borderId="12" applyNumberFormat="0" applyAlignment="0" applyProtection="0"/>
    <xf numFmtId="0" fontId="19" fillId="11" borderId="13" applyNumberFormat="0" applyAlignment="0" applyProtection="0"/>
    <xf numFmtId="0" fontId="20" fillId="11" borderId="12" applyNumberFormat="0" applyAlignment="0" applyProtection="0"/>
    <xf numFmtId="0" fontId="21" fillId="0" borderId="14" applyNumberFormat="0" applyFill="0" applyAlignment="0" applyProtection="0"/>
    <xf numFmtId="0" fontId="22" fillId="12" borderId="15" applyNumberFormat="0" applyAlignment="0" applyProtection="0"/>
    <xf numFmtId="0" fontId="23" fillId="0" borderId="0" applyNumberFormat="0" applyFill="0" applyBorder="0" applyAlignment="0" applyProtection="0"/>
    <xf numFmtId="0" fontId="8" fillId="13" borderId="16" applyNumberFormat="0" applyFont="0" applyAlignment="0" applyProtection="0"/>
    <xf numFmtId="0" fontId="24" fillId="0" borderId="0" applyNumberFormat="0" applyFill="0" applyBorder="0" applyAlignment="0" applyProtection="0"/>
    <xf numFmtId="0" fontId="25" fillId="0" borderId="17" applyNumberFormat="0" applyFill="0" applyAlignment="0" applyProtection="0"/>
    <xf numFmtId="0" fontId="26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26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26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26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28" borderId="0" applyNumberFormat="0" applyBorder="0" applyAlignment="0" applyProtection="0"/>
    <xf numFmtId="0" fontId="26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32" borderId="0" applyNumberFormat="0" applyBorder="0" applyAlignment="0" applyProtection="0"/>
    <xf numFmtId="0" fontId="26" fillId="34" borderId="0" applyNumberFormat="0" applyBorder="0" applyAlignment="0" applyProtection="0"/>
    <xf numFmtId="0" fontId="8" fillId="35" borderId="0" applyNumberFormat="0" applyBorder="0" applyAlignment="0" applyProtection="0"/>
    <xf numFmtId="0" fontId="8" fillId="36" borderId="0" applyNumberFormat="0" applyBorder="0" applyAlignment="0" applyProtection="0"/>
    <xf numFmtId="0" fontId="27" fillId="9" borderId="0" applyNumberFormat="0" applyBorder="0" applyAlignment="0" applyProtection="0"/>
    <xf numFmtId="0" fontId="8" fillId="17" borderId="0" applyNumberFormat="0" applyBorder="0" applyAlignment="0" applyProtection="0"/>
    <xf numFmtId="0" fontId="8" fillId="21" borderId="0" applyNumberFormat="0" applyBorder="0" applyAlignment="0" applyProtection="0"/>
    <xf numFmtId="0" fontId="8" fillId="25" borderId="0" applyNumberFormat="0" applyBorder="0" applyAlignment="0" applyProtection="0"/>
    <xf numFmtId="0" fontId="8" fillId="29" borderId="0" applyNumberFormat="0" applyBorder="0" applyAlignment="0" applyProtection="0"/>
    <xf numFmtId="0" fontId="8" fillId="33" borderId="0" applyNumberFormat="0" applyBorder="0" applyAlignment="0" applyProtection="0"/>
    <xf numFmtId="0" fontId="8" fillId="37" borderId="0" applyNumberFormat="0" applyBorder="0" applyAlignment="0" applyProtection="0"/>
    <xf numFmtId="0" fontId="27" fillId="9" borderId="0" applyNumberFormat="0" applyBorder="0" applyAlignment="0" applyProtection="0"/>
    <xf numFmtId="0" fontId="8" fillId="17" borderId="0" applyNumberFormat="0" applyBorder="0" applyAlignment="0" applyProtection="0"/>
    <xf numFmtId="0" fontId="8" fillId="21" borderId="0" applyNumberFormat="0" applyBorder="0" applyAlignment="0" applyProtection="0"/>
    <xf numFmtId="0" fontId="8" fillId="25" borderId="0" applyNumberFormat="0" applyBorder="0" applyAlignment="0" applyProtection="0"/>
    <xf numFmtId="0" fontId="8" fillId="29" borderId="0" applyNumberFormat="0" applyBorder="0" applyAlignment="0" applyProtection="0"/>
    <xf numFmtId="0" fontId="8" fillId="33" borderId="0" applyNumberFormat="0" applyBorder="0" applyAlignment="0" applyProtection="0"/>
    <xf numFmtId="0" fontId="8" fillId="37" borderId="0" applyNumberFormat="0" applyBorder="0" applyAlignment="0" applyProtection="0"/>
    <xf numFmtId="0" fontId="28" fillId="0" borderId="0"/>
  </cellStyleXfs>
  <cellXfs count="39">
    <xf numFmtId="0" fontId="0" fillId="0" borderId="0" xfId="0"/>
    <xf numFmtId="0" fontId="3" fillId="4" borderId="0" xfId="0" applyFont="1" applyFill="1" applyAlignment="1">
      <alignment horizontal="center" vertical="center"/>
    </xf>
    <xf numFmtId="0" fontId="3" fillId="4" borderId="0" xfId="0" applyFont="1" applyFill="1" applyAlignment="1">
      <alignment horizontal="left"/>
    </xf>
    <xf numFmtId="0" fontId="3" fillId="4" borderId="0" xfId="0" applyFont="1" applyFill="1"/>
    <xf numFmtId="0" fontId="4" fillId="4" borderId="0" xfId="0" applyFont="1" applyFill="1" applyAlignment="1">
      <alignment horizontal="left" vertical="center" wrapText="1"/>
    </xf>
    <xf numFmtId="0" fontId="5" fillId="5" borderId="0" xfId="0" applyFont="1" applyFill="1"/>
    <xf numFmtId="0" fontId="3" fillId="4" borderId="2" xfId="0" applyFont="1" applyFill="1" applyBorder="1"/>
    <xf numFmtId="164" fontId="6" fillId="0" borderId="1" xfId="0" applyNumberFormat="1" applyFont="1" applyBorder="1" applyAlignment="1">
      <alignment horizontal="center" vertical="center"/>
    </xf>
    <xf numFmtId="0" fontId="7" fillId="4" borderId="0" xfId="0" applyFont="1" applyFill="1" applyAlignment="1">
      <alignment vertical="center"/>
    </xf>
    <xf numFmtId="0" fontId="4" fillId="3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left" vertical="center" wrapText="1"/>
    </xf>
    <xf numFmtId="0" fontId="9" fillId="4" borderId="0" xfId="0" applyFont="1" applyFill="1" applyAlignment="1">
      <alignment vertical="center"/>
    </xf>
    <xf numFmtId="0" fontId="10" fillId="4" borderId="0" xfId="0" applyFont="1" applyFill="1" applyAlignment="1">
      <alignment horizontal="left" vertical="center" wrapText="1"/>
    </xf>
    <xf numFmtId="0" fontId="4" fillId="3" borderId="4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4" fillId="3" borderId="18" xfId="0" applyFont="1" applyFill="1" applyBorder="1" applyAlignment="1">
      <alignment horizontal="center"/>
    </xf>
    <xf numFmtId="164" fontId="6" fillId="0" borderId="3" xfId="0" applyNumberFormat="1" applyFont="1" applyBorder="1" applyAlignment="1">
      <alignment horizontal="center" vertical="center"/>
    </xf>
    <xf numFmtId="164" fontId="6" fillId="0" borderId="19" xfId="0" applyNumberFormat="1" applyFont="1" applyBorder="1" applyAlignment="1">
      <alignment horizontal="center" vertical="center"/>
    </xf>
    <xf numFmtId="164" fontId="5" fillId="0" borderId="20" xfId="0" applyNumberFormat="1" applyFont="1" applyBorder="1" applyAlignment="1">
      <alignment horizontal="center" vertical="center"/>
    </xf>
    <xf numFmtId="164" fontId="5" fillId="0" borderId="21" xfId="0" applyNumberFormat="1" applyFont="1" applyBorder="1" applyAlignment="1">
      <alignment horizontal="center" vertical="center"/>
    </xf>
    <xf numFmtId="164" fontId="5" fillId="0" borderId="22" xfId="0" applyNumberFormat="1" applyFont="1" applyBorder="1" applyAlignment="1">
      <alignment horizontal="center" vertical="center"/>
    </xf>
    <xf numFmtId="0" fontId="2" fillId="6" borderId="0" xfId="1" applyFont="1" applyFill="1" applyAlignment="1">
      <alignment horizontal="left" vertical="center" wrapText="1"/>
    </xf>
    <xf numFmtId="164" fontId="6" fillId="0" borderId="25" xfId="0" applyNumberFormat="1" applyFont="1" applyBorder="1" applyAlignment="1">
      <alignment horizontal="center" vertical="center"/>
    </xf>
    <xf numFmtId="164" fontId="6" fillId="0" borderId="26" xfId="0" applyNumberFormat="1" applyFont="1" applyBorder="1" applyAlignment="1">
      <alignment horizontal="center" vertical="center"/>
    </xf>
    <xf numFmtId="164" fontId="6" fillId="0" borderId="23" xfId="0" applyNumberFormat="1" applyFont="1" applyBorder="1" applyAlignment="1">
      <alignment horizontal="center" vertical="center"/>
    </xf>
    <xf numFmtId="164" fontId="6" fillId="0" borderId="24" xfId="0" applyNumberFormat="1" applyFont="1" applyBorder="1" applyAlignment="1">
      <alignment horizontal="center" vertical="center"/>
    </xf>
    <xf numFmtId="164" fontId="6" fillId="0" borderId="27" xfId="0" applyNumberFormat="1" applyFont="1" applyBorder="1" applyAlignment="1">
      <alignment horizontal="center" vertical="center"/>
    </xf>
    <xf numFmtId="164" fontId="6" fillId="0" borderId="28" xfId="0" applyNumberFormat="1" applyFont="1" applyBorder="1" applyAlignment="1">
      <alignment horizontal="center" vertical="center"/>
    </xf>
    <xf numFmtId="164" fontId="5" fillId="0" borderId="4" xfId="0" applyNumberFormat="1" applyFont="1" applyBorder="1" applyAlignment="1">
      <alignment horizontal="center" vertical="center"/>
    </xf>
    <xf numFmtId="164" fontId="5" fillId="0" borderId="29" xfId="0" applyNumberFormat="1" applyFont="1" applyBorder="1" applyAlignment="1">
      <alignment horizontal="center" vertical="center"/>
    </xf>
    <xf numFmtId="164" fontId="5" fillId="0" borderId="18" xfId="0" applyNumberFormat="1" applyFont="1" applyBorder="1" applyAlignment="1">
      <alignment horizontal="center" vertical="center"/>
    </xf>
    <xf numFmtId="164" fontId="5" fillId="0" borderId="30" xfId="0" applyNumberFormat="1" applyFont="1" applyBorder="1" applyAlignment="1">
      <alignment horizontal="center" vertical="center"/>
    </xf>
    <xf numFmtId="164" fontId="5" fillId="0" borderId="8" xfId="0" applyNumberFormat="1" applyFont="1" applyBorder="1" applyAlignment="1">
      <alignment horizontal="center" vertical="center"/>
    </xf>
    <xf numFmtId="164" fontId="6" fillId="0" borderId="33" xfId="0" applyNumberFormat="1" applyFont="1" applyBorder="1" applyAlignment="1">
      <alignment horizontal="center" vertical="center"/>
    </xf>
    <xf numFmtId="164" fontId="6" fillId="0" borderId="32" xfId="0" applyNumberFormat="1" applyFont="1" applyBorder="1" applyAlignment="1">
      <alignment horizontal="center" vertical="center"/>
    </xf>
    <xf numFmtId="164" fontId="6" fillId="0" borderId="31" xfId="0" applyNumberFormat="1" applyFont="1" applyBorder="1" applyAlignment="1">
      <alignment horizontal="center" vertical="center"/>
    </xf>
    <xf numFmtId="0" fontId="4" fillId="3" borderId="5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</cellXfs>
  <cellStyles count="52">
    <cellStyle name="20% - Énfasis1" xfId="20" builtinId="30" customBuiltin="1"/>
    <cellStyle name="20% - Énfasis2" xfId="23" builtinId="34" customBuiltin="1"/>
    <cellStyle name="20% - Énfasis3" xfId="26" builtinId="38" customBuiltin="1"/>
    <cellStyle name="20% - Énfasis4" xfId="29" builtinId="42" customBuiltin="1"/>
    <cellStyle name="20% - Énfasis5" xfId="32" builtinId="46" customBuiltin="1"/>
    <cellStyle name="20% - Énfasis6" xfId="35" builtinId="50" customBuiltin="1"/>
    <cellStyle name="40% - Énfasis1" xfId="21" builtinId="31" customBuiltin="1"/>
    <cellStyle name="40% - Énfasis2" xfId="24" builtinId="35" customBuiltin="1"/>
    <cellStyle name="40% - Énfasis3" xfId="27" builtinId="39" customBuiltin="1"/>
    <cellStyle name="40% - Énfasis4" xfId="30" builtinId="43" customBuiltin="1"/>
    <cellStyle name="40% - Énfasis5" xfId="33" builtinId="47" customBuiltin="1"/>
    <cellStyle name="40% - Énfasis6" xfId="36" builtinId="51" customBuiltin="1"/>
    <cellStyle name="60% - Énfasis1" xfId="45" builtinId="32" customBuiltin="1"/>
    <cellStyle name="60% - Énfasis1 2" xfId="38"/>
    <cellStyle name="60% - Énfasis2" xfId="46" builtinId="36" customBuiltin="1"/>
    <cellStyle name="60% - Énfasis2 2" xfId="39"/>
    <cellStyle name="60% - Énfasis3" xfId="47" builtinId="40" customBuiltin="1"/>
    <cellStyle name="60% - Énfasis3 2" xfId="40"/>
    <cellStyle name="60% - Énfasis4" xfId="48" builtinId="44" customBuiltin="1"/>
    <cellStyle name="60% - Énfasis4 2" xfId="41"/>
    <cellStyle name="60% - Énfasis5" xfId="49" builtinId="48" customBuiltin="1"/>
    <cellStyle name="60% - Énfasis5 2" xfId="42"/>
    <cellStyle name="60% - Énfasis6" xfId="50" builtinId="52" customBuiltin="1"/>
    <cellStyle name="60% - Énfasis6 2" xfId="43"/>
    <cellStyle name="Bueno" xfId="8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4" builtinId="16" customBuiltin="1"/>
    <cellStyle name="Encabezado 4" xfId="7" builtinId="19" customBuiltin="1"/>
    <cellStyle name="Énfasis1" xfId="19" builtinId="29" customBuiltin="1"/>
    <cellStyle name="Énfasis2" xfId="22" builtinId="33" customBuiltin="1"/>
    <cellStyle name="Énfasis3" xfId="25" builtinId="37" customBuiltin="1"/>
    <cellStyle name="Énfasis4" xfId="28" builtinId="41" customBuiltin="1"/>
    <cellStyle name="Énfasis5" xfId="31" builtinId="45" customBuiltin="1"/>
    <cellStyle name="Énfasis6" xfId="34" builtinId="49" customBuiltin="1"/>
    <cellStyle name="Entrada" xfId="10" builtinId="20" customBuiltin="1"/>
    <cellStyle name="Hipervínculo" xfId="1" builtinId="8"/>
    <cellStyle name="Hipervínculo 2" xfId="2"/>
    <cellStyle name="Incorrecto" xfId="9" builtinId="27" customBuiltin="1"/>
    <cellStyle name="Neutral" xfId="44" builtinId="28" customBuiltin="1"/>
    <cellStyle name="Neutral 2" xfId="37"/>
    <cellStyle name="Normal" xfId="0" builtinId="0"/>
    <cellStyle name="Normal 2" xfId="51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3" builtinId="15" customBuiltin="1"/>
    <cellStyle name="Título 2" xfId="5" builtinId="17" customBuiltin="1"/>
    <cellStyle name="Título 3" xfId="6" builtinId="18" customBuiltin="1"/>
    <cellStyle name="Total" xfId="18" builtinId="25" customBuiltin="1"/>
  </cellStyles>
  <dxfs count="8">
    <dxf>
      <fill>
        <patternFill>
          <bgColor theme="3" tint="0.59996337778862885"/>
        </patternFill>
      </fill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/>
        <i val="0"/>
        <sz val="18"/>
        <color theme="0"/>
      </font>
      <fill>
        <patternFill>
          <bgColor rgb="FFFF9900"/>
        </patternFill>
      </fill>
    </dxf>
    <dxf>
      <font>
        <b/>
        <i val="0"/>
        <sz val="18"/>
        <color theme="0"/>
      </font>
      <fill>
        <patternFill patternType="solid">
          <bgColor rgb="FFFF5050"/>
        </patternFill>
      </fill>
    </dxf>
    <dxf>
      <font>
        <b/>
        <i val="0"/>
        <sz val="18"/>
        <color theme="0"/>
      </font>
      <fill>
        <patternFill>
          <bgColor rgb="FF3399FF"/>
        </patternFill>
      </fill>
    </dxf>
    <dxf>
      <fill>
        <patternFill>
          <bgColor rgb="FF00B050"/>
        </patternFill>
      </fill>
    </dxf>
    <dxf>
      <font>
        <b/>
        <i val="0"/>
        <sz val="18"/>
        <color theme="0"/>
      </font>
      <fill>
        <patternFill>
          <bgColor rgb="FF00CC99"/>
        </patternFill>
      </fill>
    </dxf>
    <dxf>
      <fill>
        <patternFill patternType="solid">
          <bgColor rgb="FF33CC33"/>
        </patternFill>
      </fill>
    </dxf>
    <dxf>
      <fill>
        <patternFill>
          <bgColor rgb="FF92D050"/>
        </patternFill>
      </fill>
    </dxf>
  </dxfs>
  <tableStyles count="9" defaultTableStyle="TableStyleMedium2" defaultPivotStyle="PivotStyleLight16">
    <tableStyle name="Estilo de segmentación de datos 1" pivot="0" table="0" count="0"/>
    <tableStyle name="Estilo de segmentación de datos 2" pivot="0" table="0" count="1">
      <tableStyleElement type="wholeTable" dxfId="7"/>
    </tableStyle>
    <tableStyle name="Estilo de segmentación de datos 3" pivot="0" table="0" count="1">
      <tableStyleElement type="headerRow" dxfId="6"/>
    </tableStyle>
    <tableStyle name="Estilo de segmentación de datos 4" pivot="0" table="0" count="1">
      <tableStyleElement type="wholeTable" dxfId="5"/>
    </tableStyle>
    <tableStyle name="Estilo de segmentación de datos 5" pivot="0" table="0" count="1">
      <tableStyleElement type="headerRow" dxfId="4"/>
    </tableStyle>
    <tableStyle name="Estilo de segmentación de datos 6" pivot="0" table="0" count="1">
      <tableStyleElement type="wholeTable" dxfId="3"/>
    </tableStyle>
    <tableStyle name="Estilo de segmentación de datos 7" pivot="0" table="0" count="1">
      <tableStyleElement type="wholeTable" dxfId="2"/>
    </tableStyle>
    <tableStyle name="Estilo de segmentación de datos 8" pivot="0" table="0" count="1">
      <tableStyleElement type="wholeTable" dxfId="1"/>
    </tableStyle>
    <tableStyle name="Estilo de tabla dinámica 1" table="0" count="1">
      <tableStyleElement type="wholeTabl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stadisticaslecheria@magyp.gob.a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C51"/>
  <sheetViews>
    <sheetView tabSelected="1" zoomScale="90" zoomScaleNormal="90" workbookViewId="0">
      <pane xSplit="2" topLeftCell="O1" activePane="topRight" state="frozen"/>
      <selection pane="topRight" activeCell="AG29" sqref="AG29"/>
    </sheetView>
  </sheetViews>
  <sheetFormatPr baseColWidth="10" defaultColWidth="11.42578125" defaultRowHeight="13.5" x14ac:dyDescent="0.3"/>
  <cols>
    <col min="1" max="1" width="11.42578125" style="3"/>
    <col min="2" max="2" width="49.85546875" style="2" customWidth="1"/>
    <col min="3" max="3" width="11.5703125" style="3" bestFit="1" customWidth="1"/>
    <col min="4" max="4" width="12.85546875" style="3" bestFit="1" customWidth="1"/>
    <col min="5" max="6" width="13" style="3" bestFit="1" customWidth="1"/>
    <col min="7" max="12" width="11.42578125" style="3"/>
    <col min="13" max="13" width="13.42578125" style="3" bestFit="1" customWidth="1"/>
    <col min="14" max="14" width="12.7109375" style="3" bestFit="1" customWidth="1"/>
    <col min="15" max="22" width="11.42578125" style="3"/>
    <col min="23" max="23" width="14.7109375" style="3" bestFit="1" customWidth="1"/>
    <col min="24" max="24" width="11.42578125" style="3"/>
    <col min="25" max="25" width="13.42578125" style="3" bestFit="1" customWidth="1"/>
    <col min="26" max="16384" width="11.42578125" style="3"/>
  </cols>
  <sheetData>
    <row r="1" spans="2:29" ht="18.75" customHeight="1" x14ac:dyDescent="0.3">
      <c r="B1" s="3"/>
    </row>
    <row r="2" spans="2:29" ht="18.75" customHeight="1" x14ac:dyDescent="0.3">
      <c r="B2" s="8" t="s">
        <v>52</v>
      </c>
    </row>
    <row r="3" spans="2:29" ht="18.75" customHeight="1" thickBot="1" x14ac:dyDescent="0.35">
      <c r="B3" s="4"/>
    </row>
    <row r="4" spans="2:29" s="11" customFormat="1" ht="16.5" customHeight="1" thickBot="1" x14ac:dyDescent="0.35">
      <c r="B4" s="12"/>
      <c r="C4" s="36">
        <v>2023</v>
      </c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6">
        <v>2024</v>
      </c>
      <c r="P4" s="37"/>
      <c r="Q4" s="37"/>
      <c r="R4" s="37"/>
      <c r="S4" s="37"/>
      <c r="T4" s="37"/>
      <c r="U4" s="37"/>
      <c r="V4" s="37"/>
      <c r="W4" s="37"/>
      <c r="X4" s="37"/>
      <c r="Y4" s="37"/>
      <c r="Z4" s="38"/>
      <c r="AA4" s="36">
        <v>2025</v>
      </c>
      <c r="AB4" s="37"/>
      <c r="AC4" s="38"/>
    </row>
    <row r="5" spans="2:29" ht="15.75" customHeight="1" thickBot="1" x14ac:dyDescent="0.35">
      <c r="B5" s="9" t="s">
        <v>25</v>
      </c>
      <c r="C5" s="14" t="s">
        <v>35</v>
      </c>
      <c r="D5" s="13" t="s">
        <v>36</v>
      </c>
      <c r="E5" s="13" t="s">
        <v>37</v>
      </c>
      <c r="F5" s="13" t="s">
        <v>38</v>
      </c>
      <c r="G5" s="13" t="s">
        <v>39</v>
      </c>
      <c r="H5" s="13" t="s">
        <v>40</v>
      </c>
      <c r="I5" s="13" t="s">
        <v>41</v>
      </c>
      <c r="J5" s="13" t="s">
        <v>42</v>
      </c>
      <c r="K5" s="13" t="s">
        <v>43</v>
      </c>
      <c r="L5" s="13" t="s">
        <v>44</v>
      </c>
      <c r="M5" s="13" t="s">
        <v>45</v>
      </c>
      <c r="N5" s="15" t="s">
        <v>46</v>
      </c>
      <c r="O5" s="14" t="s">
        <v>35</v>
      </c>
      <c r="P5" s="13" t="s">
        <v>36</v>
      </c>
      <c r="Q5" s="13" t="s">
        <v>37</v>
      </c>
      <c r="R5" s="13" t="s">
        <v>38</v>
      </c>
      <c r="S5" s="13" t="s">
        <v>39</v>
      </c>
      <c r="T5" s="13" t="s">
        <v>40</v>
      </c>
      <c r="U5" s="13" t="s">
        <v>41</v>
      </c>
      <c r="V5" s="13" t="s">
        <v>42</v>
      </c>
      <c r="W5" s="13" t="s">
        <v>43</v>
      </c>
      <c r="X5" s="13" t="s">
        <v>44</v>
      </c>
      <c r="Y5" s="13" t="s">
        <v>45</v>
      </c>
      <c r="Z5" s="13" t="s">
        <v>46</v>
      </c>
      <c r="AA5" s="14" t="s">
        <v>35</v>
      </c>
      <c r="AB5" s="14" t="s">
        <v>36</v>
      </c>
      <c r="AC5" s="14" t="s">
        <v>37</v>
      </c>
    </row>
    <row r="6" spans="2:29" ht="14.25" thickBot="1" x14ac:dyDescent="0.35">
      <c r="B6" s="5" t="s">
        <v>53</v>
      </c>
      <c r="C6" s="6"/>
      <c r="O6" s="6"/>
    </row>
    <row r="7" spans="2:29" x14ac:dyDescent="0.3">
      <c r="B7" s="10" t="s">
        <v>0</v>
      </c>
      <c r="C7" s="24"/>
      <c r="D7" s="25"/>
      <c r="E7" s="25"/>
      <c r="F7" s="25"/>
      <c r="G7" s="25"/>
      <c r="H7" s="25"/>
      <c r="I7" s="25"/>
      <c r="J7" s="25"/>
      <c r="K7" s="25"/>
      <c r="L7" s="25"/>
      <c r="M7" s="25"/>
      <c r="N7" s="26"/>
      <c r="O7" s="24"/>
      <c r="P7" s="25"/>
      <c r="Q7" s="25"/>
      <c r="R7" s="25"/>
      <c r="S7" s="25"/>
      <c r="T7" s="25"/>
      <c r="U7" s="25"/>
      <c r="V7" s="25"/>
      <c r="W7" s="25"/>
      <c r="X7" s="25"/>
      <c r="Y7" s="25"/>
      <c r="Z7" s="26"/>
      <c r="AA7" s="24"/>
      <c r="AB7" s="25"/>
      <c r="AC7" s="35"/>
    </row>
    <row r="8" spans="2:29" ht="13.5" customHeight="1" x14ac:dyDescent="0.3">
      <c r="B8" s="10" t="s">
        <v>1</v>
      </c>
      <c r="C8" s="17" t="s">
        <v>50</v>
      </c>
      <c r="D8" s="7" t="s">
        <v>50</v>
      </c>
      <c r="E8" s="7" t="s">
        <v>50</v>
      </c>
      <c r="F8" s="7" t="s">
        <v>50</v>
      </c>
      <c r="G8" s="7" t="s">
        <v>50</v>
      </c>
      <c r="H8" s="7" t="s">
        <v>50</v>
      </c>
      <c r="I8" s="7" t="s">
        <v>50</v>
      </c>
      <c r="J8" s="7" t="s">
        <v>50</v>
      </c>
      <c r="K8" s="7" t="s">
        <v>50</v>
      </c>
      <c r="L8" s="7" t="s">
        <v>50</v>
      </c>
      <c r="M8" s="7" t="s">
        <v>50</v>
      </c>
      <c r="N8" s="16" t="s">
        <v>50</v>
      </c>
      <c r="O8" s="17" t="s">
        <v>50</v>
      </c>
      <c r="P8" s="7" t="s">
        <v>50</v>
      </c>
      <c r="Q8" s="7" t="s">
        <v>50</v>
      </c>
      <c r="R8" s="7" t="s">
        <v>50</v>
      </c>
      <c r="S8" s="7" t="s">
        <v>50</v>
      </c>
      <c r="T8" s="7" t="s">
        <v>50</v>
      </c>
      <c r="U8" s="7" t="s">
        <v>50</v>
      </c>
      <c r="V8" s="7" t="s">
        <v>50</v>
      </c>
      <c r="W8" s="7" t="s">
        <v>50</v>
      </c>
      <c r="X8" s="7" t="s">
        <v>50</v>
      </c>
      <c r="Y8" s="7">
        <v>7592.2</v>
      </c>
      <c r="Z8" s="16" t="s">
        <v>50</v>
      </c>
      <c r="AA8" s="17" t="s">
        <v>50</v>
      </c>
      <c r="AB8" s="7" t="s">
        <v>50</v>
      </c>
      <c r="AC8" s="34" t="s">
        <v>50</v>
      </c>
    </row>
    <row r="9" spans="2:29" ht="13.5" customHeight="1" x14ac:dyDescent="0.3">
      <c r="B9" s="10" t="s">
        <v>2</v>
      </c>
      <c r="C9" s="17" t="s">
        <v>50</v>
      </c>
      <c r="D9" s="7" t="s">
        <v>50</v>
      </c>
      <c r="E9" s="7" t="s">
        <v>50</v>
      </c>
      <c r="F9" s="7" t="s">
        <v>50</v>
      </c>
      <c r="G9" s="7" t="s">
        <v>50</v>
      </c>
      <c r="H9" s="7" t="s">
        <v>50</v>
      </c>
      <c r="I9" s="7" t="s">
        <v>50</v>
      </c>
      <c r="J9" s="7" t="s">
        <v>50</v>
      </c>
      <c r="K9" s="7" t="s">
        <v>50</v>
      </c>
      <c r="L9" s="7" t="s">
        <v>50</v>
      </c>
      <c r="M9" s="7" t="s">
        <v>50</v>
      </c>
      <c r="N9" s="16" t="s">
        <v>50</v>
      </c>
      <c r="O9" s="17" t="s">
        <v>50</v>
      </c>
      <c r="P9" s="7" t="s">
        <v>50</v>
      </c>
      <c r="Q9" s="7" t="s">
        <v>50</v>
      </c>
      <c r="R9" s="7" t="s">
        <v>50</v>
      </c>
      <c r="S9" s="7"/>
      <c r="T9" s="7" t="s">
        <v>50</v>
      </c>
      <c r="U9" s="7" t="s">
        <v>50</v>
      </c>
      <c r="V9" s="7" t="s">
        <v>50</v>
      </c>
      <c r="W9" s="7" t="s">
        <v>50</v>
      </c>
      <c r="X9" s="7" t="s">
        <v>50</v>
      </c>
      <c r="Y9" s="7">
        <v>14.96</v>
      </c>
      <c r="Z9" s="16" t="s">
        <v>50</v>
      </c>
      <c r="AA9" s="17" t="s">
        <v>50</v>
      </c>
      <c r="AB9" s="7" t="s">
        <v>50</v>
      </c>
      <c r="AC9" s="34" t="s">
        <v>50</v>
      </c>
    </row>
    <row r="10" spans="2:29" ht="13.5" customHeight="1" x14ac:dyDescent="0.3">
      <c r="B10" s="10" t="s">
        <v>3</v>
      </c>
      <c r="C10" s="17" t="s">
        <v>50</v>
      </c>
      <c r="D10" s="7" t="s">
        <v>50</v>
      </c>
      <c r="E10" s="7" t="s">
        <v>50</v>
      </c>
      <c r="F10" s="7" t="s">
        <v>50</v>
      </c>
      <c r="G10" s="7" t="s">
        <v>50</v>
      </c>
      <c r="H10" s="7" t="s">
        <v>50</v>
      </c>
      <c r="I10" s="7" t="s">
        <v>50</v>
      </c>
      <c r="J10" s="7" t="s">
        <v>50</v>
      </c>
      <c r="K10" s="7" t="s">
        <v>50</v>
      </c>
      <c r="L10" s="7" t="s">
        <v>50</v>
      </c>
      <c r="M10" s="7" t="s">
        <v>50</v>
      </c>
      <c r="N10" s="16" t="s">
        <v>50</v>
      </c>
      <c r="O10" s="17" t="s">
        <v>50</v>
      </c>
      <c r="P10" s="7" t="s">
        <v>50</v>
      </c>
      <c r="Q10" s="7" t="s">
        <v>50</v>
      </c>
      <c r="R10" s="7" t="s">
        <v>50</v>
      </c>
      <c r="S10" s="7" t="s">
        <v>50</v>
      </c>
      <c r="T10" s="7" t="s">
        <v>50</v>
      </c>
      <c r="U10" s="7" t="s">
        <v>50</v>
      </c>
      <c r="V10" s="7" t="s">
        <v>50</v>
      </c>
      <c r="W10" s="7" t="s">
        <v>50</v>
      </c>
      <c r="X10" s="7" t="s">
        <v>50</v>
      </c>
      <c r="Y10" s="7">
        <v>0</v>
      </c>
      <c r="Z10" s="16" t="s">
        <v>50</v>
      </c>
      <c r="AA10" s="17" t="s">
        <v>50</v>
      </c>
      <c r="AB10" s="7" t="s">
        <v>50</v>
      </c>
      <c r="AC10" s="34" t="s">
        <v>50</v>
      </c>
    </row>
    <row r="11" spans="2:29" ht="13.5" customHeight="1" x14ac:dyDescent="0.3">
      <c r="B11" s="10" t="s">
        <v>26</v>
      </c>
      <c r="C11" s="17" t="s">
        <v>50</v>
      </c>
      <c r="D11" s="7" t="s">
        <v>50</v>
      </c>
      <c r="E11" s="7" t="s">
        <v>50</v>
      </c>
      <c r="F11" s="7" t="s">
        <v>50</v>
      </c>
      <c r="G11" s="7" t="s">
        <v>50</v>
      </c>
      <c r="H11" s="7" t="s">
        <v>50</v>
      </c>
      <c r="I11" s="7" t="s">
        <v>50</v>
      </c>
      <c r="J11" s="7" t="s">
        <v>50</v>
      </c>
      <c r="K11" s="7" t="s">
        <v>50</v>
      </c>
      <c r="L11" s="7" t="s">
        <v>50</v>
      </c>
      <c r="M11" s="7" t="s">
        <v>50</v>
      </c>
      <c r="N11" s="16" t="s">
        <v>50</v>
      </c>
      <c r="O11" s="17" t="s">
        <v>50</v>
      </c>
      <c r="P11" s="7" t="s">
        <v>50</v>
      </c>
      <c r="Q11" s="7" t="s">
        <v>50</v>
      </c>
      <c r="R11" s="7" t="s">
        <v>50</v>
      </c>
      <c r="S11" s="7" t="s">
        <v>50</v>
      </c>
      <c r="T11" s="7" t="s">
        <v>50</v>
      </c>
      <c r="U11" s="7" t="s">
        <v>50</v>
      </c>
      <c r="V11" s="7" t="s">
        <v>50</v>
      </c>
      <c r="W11" s="7" t="s">
        <v>50</v>
      </c>
      <c r="X11" s="7" t="s">
        <v>50</v>
      </c>
      <c r="Y11" s="7" t="s">
        <v>50</v>
      </c>
      <c r="Z11" s="16" t="s">
        <v>50</v>
      </c>
      <c r="AA11" s="17" t="s">
        <v>50</v>
      </c>
      <c r="AB11" s="7" t="s">
        <v>50</v>
      </c>
      <c r="AC11" s="34" t="s">
        <v>50</v>
      </c>
    </row>
    <row r="12" spans="2:29" ht="13.5" customHeight="1" x14ac:dyDescent="0.3">
      <c r="B12" s="10" t="s">
        <v>4</v>
      </c>
      <c r="C12" s="17">
        <v>549.23263204</v>
      </c>
      <c r="D12" s="7">
        <v>427.37297461999992</v>
      </c>
      <c r="E12" s="7">
        <v>448.45520596</v>
      </c>
      <c r="F12" s="7">
        <v>474.71506927999997</v>
      </c>
      <c r="G12" s="7">
        <v>496.34950506000001</v>
      </c>
      <c r="H12" s="7">
        <v>495.35095217999992</v>
      </c>
      <c r="I12" s="7">
        <v>526.28227385999992</v>
      </c>
      <c r="J12" s="7">
        <v>459.52527909999998</v>
      </c>
      <c r="K12" s="7">
        <v>600.25618336000002</v>
      </c>
      <c r="L12" s="7">
        <v>695.68146391999994</v>
      </c>
      <c r="M12" s="7">
        <v>589.32332606</v>
      </c>
      <c r="N12" s="16">
        <v>489.24029879999995</v>
      </c>
      <c r="O12" s="17">
        <v>446.00665743999997</v>
      </c>
      <c r="P12" s="7">
        <v>579.08010406000005</v>
      </c>
      <c r="Q12" s="7">
        <v>621.06687752000005</v>
      </c>
      <c r="R12" s="7">
        <v>565.04176251999991</v>
      </c>
      <c r="S12" s="7">
        <v>519.79194477999999</v>
      </c>
      <c r="T12" s="7">
        <v>641.00149749999991</v>
      </c>
      <c r="U12" s="7">
        <v>953.86315628</v>
      </c>
      <c r="V12" s="7">
        <v>592.45138740000004</v>
      </c>
      <c r="W12" s="7">
        <v>585.92999619999989</v>
      </c>
      <c r="X12" s="7">
        <v>952.90244691999976</v>
      </c>
      <c r="Y12" s="7">
        <v>754.99084402000005</v>
      </c>
      <c r="Z12" s="16">
        <v>610.50698067999986</v>
      </c>
      <c r="AA12" s="17">
        <v>533.14976455999999</v>
      </c>
      <c r="AB12" s="7">
        <v>530.56664660000001</v>
      </c>
      <c r="AC12" s="34">
        <v>616.09860886000001</v>
      </c>
    </row>
    <row r="13" spans="2:29" ht="13.5" customHeight="1" x14ac:dyDescent="0.3">
      <c r="B13" s="10" t="s">
        <v>5</v>
      </c>
      <c r="C13" s="17">
        <v>252.12756100000001</v>
      </c>
      <c r="D13" s="7">
        <v>194.80889050000002</v>
      </c>
      <c r="E13" s="7">
        <v>179.61644015000002</v>
      </c>
      <c r="F13" s="7">
        <v>220.77681465000003</v>
      </c>
      <c r="G13" s="7">
        <v>103.91072265000001</v>
      </c>
      <c r="H13" s="7">
        <v>112.8106315</v>
      </c>
      <c r="I13" s="7">
        <v>117.58665485</v>
      </c>
      <c r="J13" s="7">
        <v>214.32813325000001</v>
      </c>
      <c r="K13" s="7">
        <v>599.73317144999999</v>
      </c>
      <c r="L13" s="7">
        <v>225.45866734999998</v>
      </c>
      <c r="M13" s="7">
        <v>404.6547281</v>
      </c>
      <c r="N13" s="16">
        <v>325.76770625</v>
      </c>
      <c r="O13" s="17">
        <v>343.72338419999994</v>
      </c>
      <c r="P13" s="7">
        <v>110.95646274999999</v>
      </c>
      <c r="Q13" s="7">
        <v>159.93646409999997</v>
      </c>
      <c r="R13" s="7">
        <v>73.584834049999998</v>
      </c>
      <c r="S13" s="7">
        <v>65.092286000000001</v>
      </c>
      <c r="T13" s="7">
        <v>191.39639890000001</v>
      </c>
      <c r="U13" s="7">
        <v>588.17817030000003</v>
      </c>
      <c r="V13" s="7">
        <v>247.36679939999996</v>
      </c>
      <c r="W13" s="7">
        <v>305.69218610000001</v>
      </c>
      <c r="X13" s="7">
        <v>238.59790954999997</v>
      </c>
      <c r="Y13" s="7">
        <v>757.0651360999999</v>
      </c>
      <c r="Z13" s="16">
        <v>377.66524844999986</v>
      </c>
      <c r="AA13" s="17">
        <v>466.98711255000006</v>
      </c>
      <c r="AB13" s="7">
        <v>155.79263419999998</v>
      </c>
      <c r="AC13" s="34">
        <v>213.7998982</v>
      </c>
    </row>
    <row r="14" spans="2:29" ht="13.5" customHeight="1" x14ac:dyDescent="0.3">
      <c r="B14" s="10" t="s">
        <v>6</v>
      </c>
      <c r="C14" s="17" t="s">
        <v>50</v>
      </c>
      <c r="D14" s="7" t="s">
        <v>50</v>
      </c>
      <c r="E14" s="7" t="s">
        <v>50</v>
      </c>
      <c r="F14" s="7" t="s">
        <v>50</v>
      </c>
      <c r="G14" s="7" t="s">
        <v>50</v>
      </c>
      <c r="H14" s="7" t="s">
        <v>50</v>
      </c>
      <c r="I14" s="7" t="s">
        <v>50</v>
      </c>
      <c r="J14" s="7" t="s">
        <v>50</v>
      </c>
      <c r="K14" s="7" t="s">
        <v>50</v>
      </c>
      <c r="L14" s="7" t="s">
        <v>50</v>
      </c>
      <c r="M14" s="7" t="s">
        <v>50</v>
      </c>
      <c r="N14" s="16" t="s">
        <v>50</v>
      </c>
      <c r="O14" s="17" t="s">
        <v>50</v>
      </c>
      <c r="P14" s="7" t="s">
        <v>50</v>
      </c>
      <c r="Q14" s="7" t="s">
        <v>50</v>
      </c>
      <c r="R14" s="7" t="s">
        <v>50</v>
      </c>
      <c r="S14" s="7" t="s">
        <v>50</v>
      </c>
      <c r="T14" s="7" t="s">
        <v>50</v>
      </c>
      <c r="U14" s="7" t="s">
        <v>50</v>
      </c>
      <c r="V14" s="7" t="s">
        <v>50</v>
      </c>
      <c r="W14" s="7" t="s">
        <v>50</v>
      </c>
      <c r="X14" s="7" t="s">
        <v>50</v>
      </c>
      <c r="Y14" s="7">
        <v>0</v>
      </c>
      <c r="Z14" s="16" t="s">
        <v>50</v>
      </c>
      <c r="AA14" s="17" t="s">
        <v>50</v>
      </c>
      <c r="AB14" s="7" t="s">
        <v>50</v>
      </c>
      <c r="AC14" s="34" t="s">
        <v>50</v>
      </c>
    </row>
    <row r="15" spans="2:29" ht="13.5" customHeight="1" x14ac:dyDescent="0.3">
      <c r="B15" s="10" t="s">
        <v>27</v>
      </c>
      <c r="C15" s="17" t="s">
        <v>50</v>
      </c>
      <c r="D15" s="7" t="s">
        <v>50</v>
      </c>
      <c r="E15" s="7" t="s">
        <v>50</v>
      </c>
      <c r="F15" s="7" t="s">
        <v>50</v>
      </c>
      <c r="G15" s="7" t="s">
        <v>50</v>
      </c>
      <c r="H15" s="7" t="s">
        <v>50</v>
      </c>
      <c r="I15" s="7" t="s">
        <v>50</v>
      </c>
      <c r="J15" s="7" t="s">
        <v>50</v>
      </c>
      <c r="K15" s="7" t="s">
        <v>50</v>
      </c>
      <c r="L15" s="7" t="s">
        <v>50</v>
      </c>
      <c r="M15" s="7" t="s">
        <v>50</v>
      </c>
      <c r="N15" s="16" t="s">
        <v>50</v>
      </c>
      <c r="O15" s="17" t="s">
        <v>50</v>
      </c>
      <c r="P15" s="7" t="s">
        <v>50</v>
      </c>
      <c r="Q15" s="7" t="s">
        <v>50</v>
      </c>
      <c r="R15" s="7" t="s">
        <v>50</v>
      </c>
      <c r="S15" s="7" t="s">
        <v>50</v>
      </c>
      <c r="T15" s="7" t="s">
        <v>50</v>
      </c>
      <c r="U15" s="7" t="s">
        <v>50</v>
      </c>
      <c r="V15" s="7" t="s">
        <v>50</v>
      </c>
      <c r="W15" s="7" t="s">
        <v>50</v>
      </c>
      <c r="X15" s="7" t="s">
        <v>50</v>
      </c>
      <c r="Y15" s="7" t="s">
        <v>50</v>
      </c>
      <c r="Z15" s="16" t="s">
        <v>50</v>
      </c>
      <c r="AA15" s="17" t="s">
        <v>50</v>
      </c>
      <c r="AB15" s="7" t="s">
        <v>50</v>
      </c>
      <c r="AC15" s="34" t="s">
        <v>50</v>
      </c>
    </row>
    <row r="16" spans="2:29" ht="13.5" customHeight="1" x14ac:dyDescent="0.3">
      <c r="B16" s="10" t="s">
        <v>28</v>
      </c>
      <c r="C16" s="17" t="s">
        <v>50</v>
      </c>
      <c r="D16" s="7" t="s">
        <v>50</v>
      </c>
      <c r="E16" s="7" t="s">
        <v>50</v>
      </c>
      <c r="F16" s="7" t="s">
        <v>50</v>
      </c>
      <c r="G16" s="7" t="s">
        <v>50</v>
      </c>
      <c r="H16" s="7" t="s">
        <v>50</v>
      </c>
      <c r="I16" s="7" t="s">
        <v>50</v>
      </c>
      <c r="J16" s="7" t="s">
        <v>50</v>
      </c>
      <c r="K16" s="7" t="s">
        <v>50</v>
      </c>
      <c r="L16" s="7" t="s">
        <v>50</v>
      </c>
      <c r="M16" s="7" t="s">
        <v>50</v>
      </c>
      <c r="N16" s="16" t="s">
        <v>50</v>
      </c>
      <c r="O16" s="17" t="s">
        <v>50</v>
      </c>
      <c r="P16" s="7" t="s">
        <v>50</v>
      </c>
      <c r="Q16" s="7" t="s">
        <v>50</v>
      </c>
      <c r="R16" s="7" t="s">
        <v>50</v>
      </c>
      <c r="S16" s="7" t="s">
        <v>50</v>
      </c>
      <c r="T16" s="7" t="s">
        <v>50</v>
      </c>
      <c r="U16" s="7" t="s">
        <v>50</v>
      </c>
      <c r="V16" s="7" t="s">
        <v>50</v>
      </c>
      <c r="W16" s="7" t="s">
        <v>50</v>
      </c>
      <c r="X16" s="7" t="s">
        <v>50</v>
      </c>
      <c r="Y16" s="7" t="s">
        <v>50</v>
      </c>
      <c r="Z16" s="16" t="s">
        <v>50</v>
      </c>
      <c r="AA16" s="17" t="s">
        <v>50</v>
      </c>
      <c r="AB16" s="7" t="s">
        <v>50</v>
      </c>
      <c r="AC16" s="34" t="s">
        <v>50</v>
      </c>
    </row>
    <row r="17" spans="2:29" ht="13.5" customHeight="1" x14ac:dyDescent="0.3">
      <c r="B17" s="10" t="s">
        <v>29</v>
      </c>
      <c r="C17" s="17" t="s">
        <v>50</v>
      </c>
      <c r="D17" s="7" t="s">
        <v>50</v>
      </c>
      <c r="E17" s="7" t="s">
        <v>50</v>
      </c>
      <c r="F17" s="7" t="s">
        <v>50</v>
      </c>
      <c r="G17" s="7" t="s">
        <v>50</v>
      </c>
      <c r="H17" s="7" t="s">
        <v>50</v>
      </c>
      <c r="I17" s="7" t="s">
        <v>50</v>
      </c>
      <c r="J17" s="7" t="s">
        <v>50</v>
      </c>
      <c r="K17" s="7" t="s">
        <v>50</v>
      </c>
      <c r="L17" s="7" t="s">
        <v>50</v>
      </c>
      <c r="M17" s="7" t="s">
        <v>50</v>
      </c>
      <c r="N17" s="16" t="s">
        <v>50</v>
      </c>
      <c r="O17" s="17" t="s">
        <v>50</v>
      </c>
      <c r="P17" s="7" t="s">
        <v>50</v>
      </c>
      <c r="Q17" s="7" t="s">
        <v>50</v>
      </c>
      <c r="R17" s="7" t="s">
        <v>50</v>
      </c>
      <c r="S17" s="7" t="s">
        <v>50</v>
      </c>
      <c r="T17" s="7" t="s">
        <v>50</v>
      </c>
      <c r="U17" s="7" t="s">
        <v>50</v>
      </c>
      <c r="V17" s="7" t="s">
        <v>50</v>
      </c>
      <c r="W17" s="7" t="s">
        <v>50</v>
      </c>
      <c r="X17" s="7" t="s">
        <v>50</v>
      </c>
      <c r="Y17" s="7" t="s">
        <v>50</v>
      </c>
      <c r="Z17" s="16" t="s">
        <v>50</v>
      </c>
      <c r="AA17" s="17" t="s">
        <v>50</v>
      </c>
      <c r="AB17" s="7" t="s">
        <v>50</v>
      </c>
      <c r="AC17" s="34" t="s">
        <v>50</v>
      </c>
    </row>
    <row r="18" spans="2:29" ht="13.5" customHeight="1" x14ac:dyDescent="0.3">
      <c r="B18" s="10" t="s">
        <v>7</v>
      </c>
      <c r="C18" s="17">
        <v>16476.068082000002</v>
      </c>
      <c r="D18" s="7">
        <v>29879.191237499999</v>
      </c>
      <c r="E18" s="7">
        <v>22988.829742499998</v>
      </c>
      <c r="F18" s="7">
        <v>14751.289578000002</v>
      </c>
      <c r="G18" s="7">
        <v>9702.1143809999994</v>
      </c>
      <c r="H18" s="7">
        <v>8777.74179</v>
      </c>
      <c r="I18" s="7">
        <v>14371.014477000001</v>
      </c>
      <c r="J18" s="7">
        <v>16523.803757999998</v>
      </c>
      <c r="K18" s="7">
        <v>17898.427500000002</v>
      </c>
      <c r="L18" s="7">
        <v>24750.1918725</v>
      </c>
      <c r="M18" s="7">
        <v>17009.940000000002</v>
      </c>
      <c r="N18" s="16">
        <v>31703.7940695</v>
      </c>
      <c r="O18" s="17">
        <v>29882.895924000004</v>
      </c>
      <c r="P18" s="7">
        <v>25899.946168500002</v>
      </c>
      <c r="Q18" s="7">
        <v>18034.280302499999</v>
      </c>
      <c r="R18" s="7">
        <v>16835.0795325</v>
      </c>
      <c r="S18" s="7">
        <v>18742.634008499997</v>
      </c>
      <c r="T18" s="7">
        <v>11845.138878</v>
      </c>
      <c r="U18" s="7">
        <v>22283.376795</v>
      </c>
      <c r="V18" s="7">
        <v>21765.489073500001</v>
      </c>
      <c r="W18" s="7">
        <v>17953.677942000002</v>
      </c>
      <c r="X18" s="7">
        <v>22553.486799000002</v>
      </c>
      <c r="Y18" s="7">
        <v>27221.938362000001</v>
      </c>
      <c r="Z18" s="16">
        <v>16353.618573000002</v>
      </c>
      <c r="AA18" s="17">
        <v>21868.880832000003</v>
      </c>
      <c r="AB18" s="7">
        <v>17959.024798500002</v>
      </c>
      <c r="AC18" s="34">
        <v>26916.313368000003</v>
      </c>
    </row>
    <row r="19" spans="2:29" ht="13.5" customHeight="1" x14ac:dyDescent="0.3">
      <c r="B19" s="10" t="s">
        <v>9</v>
      </c>
      <c r="C19" s="17">
        <v>95557.927095000006</v>
      </c>
      <c r="D19" s="7">
        <v>78276.402828000006</v>
      </c>
      <c r="E19" s="7">
        <v>82866.502244000003</v>
      </c>
      <c r="F19" s="7">
        <v>59679.662187999995</v>
      </c>
      <c r="G19" s="7">
        <v>66176.353713000004</v>
      </c>
      <c r="H19" s="7">
        <v>58663.276728000012</v>
      </c>
      <c r="I19" s="7">
        <v>59189.425963000009</v>
      </c>
      <c r="J19" s="7">
        <v>68858.488236000019</v>
      </c>
      <c r="K19" s="7">
        <v>78859.325611499982</v>
      </c>
      <c r="L19" s="7">
        <v>99307.212070000009</v>
      </c>
      <c r="M19" s="7">
        <v>98463.60215749999</v>
      </c>
      <c r="N19" s="16">
        <v>126998.10390000002</v>
      </c>
      <c r="O19" s="17">
        <v>108386.82996</v>
      </c>
      <c r="P19" s="7">
        <v>136856.96932</v>
      </c>
      <c r="Q19" s="7">
        <v>78004.518054</v>
      </c>
      <c r="R19" s="7">
        <v>86318.153990000006</v>
      </c>
      <c r="S19" s="7">
        <v>50879.507400000002</v>
      </c>
      <c r="T19" s="7">
        <v>62508.668840000006</v>
      </c>
      <c r="U19" s="7">
        <v>62106.870372000005</v>
      </c>
      <c r="V19" s="7">
        <v>56727.899929999992</v>
      </c>
      <c r="W19" s="7">
        <v>82150.294215999995</v>
      </c>
      <c r="X19" s="7">
        <v>114908.58354800002</v>
      </c>
      <c r="Y19" s="7">
        <v>118279.206018</v>
      </c>
      <c r="Z19" s="16">
        <v>95152.404250000007</v>
      </c>
      <c r="AA19" s="17">
        <v>67418.525370000003</v>
      </c>
      <c r="AB19" s="7">
        <v>95731.892447000006</v>
      </c>
      <c r="AC19" s="34">
        <v>74858.331760000001</v>
      </c>
    </row>
    <row r="20" spans="2:29" ht="13.5" customHeight="1" x14ac:dyDescent="0.3">
      <c r="B20" s="10" t="s">
        <v>8</v>
      </c>
      <c r="C20" s="17" t="s">
        <v>50</v>
      </c>
      <c r="D20" s="7" t="s">
        <v>50</v>
      </c>
      <c r="E20" s="7" t="s">
        <v>50</v>
      </c>
      <c r="F20" s="7" t="s">
        <v>50</v>
      </c>
      <c r="G20" s="7" t="s">
        <v>50</v>
      </c>
      <c r="H20" s="7" t="s">
        <v>50</v>
      </c>
      <c r="I20" s="7" t="s">
        <v>50</v>
      </c>
      <c r="J20" s="7" t="s">
        <v>50</v>
      </c>
      <c r="K20" s="7" t="s">
        <v>50</v>
      </c>
      <c r="L20" s="7" t="s">
        <v>50</v>
      </c>
      <c r="M20" s="7" t="s">
        <v>50</v>
      </c>
      <c r="N20" s="16" t="s">
        <v>50</v>
      </c>
      <c r="O20" s="17" t="s">
        <v>50</v>
      </c>
      <c r="P20" s="7" t="s">
        <v>50</v>
      </c>
      <c r="Q20" s="7" t="s">
        <v>50</v>
      </c>
      <c r="R20" s="7" t="s">
        <v>50</v>
      </c>
      <c r="S20" s="7" t="s">
        <v>50</v>
      </c>
      <c r="T20" s="7" t="s">
        <v>50</v>
      </c>
      <c r="U20" s="7" t="s">
        <v>50</v>
      </c>
      <c r="V20" s="7" t="s">
        <v>50</v>
      </c>
      <c r="W20" s="7">
        <v>0</v>
      </c>
      <c r="X20" s="7">
        <v>10506.000000000002</v>
      </c>
      <c r="Y20" s="7">
        <v>7491.3978540000016</v>
      </c>
      <c r="Z20" s="16" t="s">
        <v>50</v>
      </c>
      <c r="AA20" s="17" t="s">
        <v>50</v>
      </c>
      <c r="AB20" s="7" t="s">
        <v>50</v>
      </c>
      <c r="AC20" s="34" t="s">
        <v>50</v>
      </c>
    </row>
    <row r="21" spans="2:29" ht="13.5" customHeight="1" x14ac:dyDescent="0.3">
      <c r="B21" s="10" t="s">
        <v>10</v>
      </c>
      <c r="C21" s="17">
        <v>405.16755239999998</v>
      </c>
      <c r="D21" s="7">
        <v>425.14344839999995</v>
      </c>
      <c r="E21" s="7">
        <v>1107.6883074</v>
      </c>
      <c r="F21" s="7">
        <v>870.98605799999996</v>
      </c>
      <c r="G21" s="7">
        <v>1084.3575834000001</v>
      </c>
      <c r="H21" s="7">
        <v>1350.496854</v>
      </c>
      <c r="I21" s="7">
        <v>615.5241972</v>
      </c>
      <c r="J21" s="7">
        <v>529.10229719999995</v>
      </c>
      <c r="K21" s="7">
        <v>1090.685835</v>
      </c>
      <c r="L21" s="7">
        <v>1160.0771993999999</v>
      </c>
      <c r="M21" s="7">
        <v>2301.9605160000001</v>
      </c>
      <c r="N21" s="16">
        <v>1713.8575093199995</v>
      </c>
      <c r="O21" s="17">
        <v>1452.2718755999999</v>
      </c>
      <c r="P21" s="7">
        <v>1295.888418</v>
      </c>
      <c r="Q21" s="7">
        <v>1046.7207927999998</v>
      </c>
      <c r="R21" s="7">
        <v>587.33407499999998</v>
      </c>
      <c r="S21" s="7">
        <v>378.11972999999995</v>
      </c>
      <c r="T21" s="7">
        <v>712.34287500000005</v>
      </c>
      <c r="U21" s="7">
        <v>994.50240599999995</v>
      </c>
      <c r="V21" s="7">
        <v>1341.8214984000001</v>
      </c>
      <c r="W21" s="7">
        <v>943.08296999999982</v>
      </c>
      <c r="X21" s="7">
        <v>1404.9330839999998</v>
      </c>
      <c r="Y21" s="7">
        <v>670.85398499999997</v>
      </c>
      <c r="Z21" s="16">
        <v>721.49135063999995</v>
      </c>
      <c r="AA21" s="17">
        <v>0</v>
      </c>
      <c r="AB21" s="7">
        <v>165.279492</v>
      </c>
      <c r="AC21" s="34">
        <v>622.00654127999996</v>
      </c>
    </row>
    <row r="22" spans="2:29" ht="13.5" customHeight="1" x14ac:dyDescent="0.3">
      <c r="B22" s="10" t="s">
        <v>30</v>
      </c>
      <c r="C22" s="17" t="s">
        <v>50</v>
      </c>
      <c r="D22" s="7" t="s">
        <v>50</v>
      </c>
      <c r="E22" s="7" t="s">
        <v>50</v>
      </c>
      <c r="F22" s="7" t="s">
        <v>50</v>
      </c>
      <c r="G22" s="7" t="s">
        <v>50</v>
      </c>
      <c r="H22" s="7" t="s">
        <v>50</v>
      </c>
      <c r="I22" s="7" t="s">
        <v>50</v>
      </c>
      <c r="J22" s="7" t="s">
        <v>50</v>
      </c>
      <c r="K22" s="7" t="s">
        <v>50</v>
      </c>
      <c r="L22" s="7" t="s">
        <v>50</v>
      </c>
      <c r="M22" s="7" t="s">
        <v>50</v>
      </c>
      <c r="N22" s="16" t="s">
        <v>50</v>
      </c>
      <c r="O22" s="17" t="s">
        <v>50</v>
      </c>
      <c r="P22" s="7" t="s">
        <v>50</v>
      </c>
      <c r="Q22" s="7" t="s">
        <v>50</v>
      </c>
      <c r="R22" s="7" t="s">
        <v>50</v>
      </c>
      <c r="S22" s="7" t="s">
        <v>50</v>
      </c>
      <c r="T22" s="7" t="s">
        <v>50</v>
      </c>
      <c r="U22" s="7" t="s">
        <v>50</v>
      </c>
      <c r="V22" s="7" t="s">
        <v>50</v>
      </c>
      <c r="W22" s="7" t="s">
        <v>50</v>
      </c>
      <c r="X22" s="7" t="s">
        <v>50</v>
      </c>
      <c r="Y22" s="7" t="s">
        <v>50</v>
      </c>
      <c r="Z22" s="16" t="s">
        <v>50</v>
      </c>
      <c r="AA22" s="17" t="s">
        <v>50</v>
      </c>
      <c r="AB22" s="7" t="s">
        <v>50</v>
      </c>
      <c r="AC22" s="34" t="s">
        <v>50</v>
      </c>
    </row>
    <row r="23" spans="2:29" ht="13.5" customHeight="1" x14ac:dyDescent="0.3">
      <c r="B23" s="10" t="s">
        <v>11</v>
      </c>
      <c r="C23" s="17" t="s">
        <v>50</v>
      </c>
      <c r="D23" s="7" t="s">
        <v>50</v>
      </c>
      <c r="E23" s="7" t="s">
        <v>50</v>
      </c>
      <c r="F23" s="7" t="s">
        <v>50</v>
      </c>
      <c r="G23" s="7" t="s">
        <v>50</v>
      </c>
      <c r="H23" s="7" t="s">
        <v>50</v>
      </c>
      <c r="I23" s="7" t="s">
        <v>50</v>
      </c>
      <c r="J23" s="7" t="s">
        <v>50</v>
      </c>
      <c r="K23" s="7" t="s">
        <v>50</v>
      </c>
      <c r="L23" s="7" t="s">
        <v>50</v>
      </c>
      <c r="M23" s="7" t="s">
        <v>50</v>
      </c>
      <c r="N23" s="16" t="s">
        <v>50</v>
      </c>
      <c r="O23" s="17" t="s">
        <v>50</v>
      </c>
      <c r="P23" s="7" t="s">
        <v>50</v>
      </c>
      <c r="Q23" s="7" t="s">
        <v>50</v>
      </c>
      <c r="R23" s="7" t="s">
        <v>50</v>
      </c>
      <c r="S23" s="7" t="s">
        <v>50</v>
      </c>
      <c r="T23" s="7" t="s">
        <v>50</v>
      </c>
      <c r="U23" s="7" t="s">
        <v>50</v>
      </c>
      <c r="V23" s="7" t="s">
        <v>50</v>
      </c>
      <c r="W23" s="7" t="s">
        <v>50</v>
      </c>
      <c r="X23" s="7" t="s">
        <v>50</v>
      </c>
      <c r="Y23" s="7" t="s">
        <v>50</v>
      </c>
      <c r="Z23" s="16" t="s">
        <v>50</v>
      </c>
      <c r="AA23" s="17" t="s">
        <v>50</v>
      </c>
      <c r="AB23" s="7" t="s">
        <v>50</v>
      </c>
      <c r="AC23" s="34" t="s">
        <v>50</v>
      </c>
    </row>
    <row r="24" spans="2:29" ht="13.5" customHeight="1" x14ac:dyDescent="0.3">
      <c r="B24" s="10" t="s">
        <v>31</v>
      </c>
      <c r="C24" s="17" t="s">
        <v>50</v>
      </c>
      <c r="D24" s="7" t="s">
        <v>50</v>
      </c>
      <c r="E24" s="7" t="s">
        <v>50</v>
      </c>
      <c r="F24" s="7" t="s">
        <v>50</v>
      </c>
      <c r="G24" s="7" t="s">
        <v>50</v>
      </c>
      <c r="H24" s="7" t="s">
        <v>50</v>
      </c>
      <c r="I24" s="7" t="s">
        <v>50</v>
      </c>
      <c r="J24" s="7" t="s">
        <v>50</v>
      </c>
      <c r="K24" s="7" t="s">
        <v>50</v>
      </c>
      <c r="L24" s="7" t="s">
        <v>50</v>
      </c>
      <c r="M24" s="7" t="s">
        <v>50</v>
      </c>
      <c r="N24" s="16" t="s">
        <v>50</v>
      </c>
      <c r="O24" s="17" t="s">
        <v>50</v>
      </c>
      <c r="P24" s="7" t="s">
        <v>50</v>
      </c>
      <c r="Q24" s="7" t="s">
        <v>50</v>
      </c>
      <c r="R24" s="7" t="s">
        <v>50</v>
      </c>
      <c r="S24" s="7" t="s">
        <v>50</v>
      </c>
      <c r="T24" s="7" t="s">
        <v>50</v>
      </c>
      <c r="U24" s="7" t="s">
        <v>50</v>
      </c>
      <c r="V24" s="7" t="s">
        <v>50</v>
      </c>
      <c r="W24" s="7" t="s">
        <v>50</v>
      </c>
      <c r="X24" s="7" t="s">
        <v>50</v>
      </c>
      <c r="Y24" s="7" t="s">
        <v>50</v>
      </c>
      <c r="Z24" s="16" t="s">
        <v>50</v>
      </c>
      <c r="AA24" s="17" t="s">
        <v>50</v>
      </c>
      <c r="AB24" s="7" t="s">
        <v>50</v>
      </c>
      <c r="AC24" s="34" t="s">
        <v>50</v>
      </c>
    </row>
    <row r="25" spans="2:29" x14ac:dyDescent="0.3">
      <c r="B25" s="10" t="s">
        <v>12</v>
      </c>
      <c r="C25" s="17">
        <v>4023.6693250000003</v>
      </c>
      <c r="D25" s="7">
        <v>4011.5654149999996</v>
      </c>
      <c r="E25" s="7">
        <v>4735.0900999999994</v>
      </c>
      <c r="F25" s="7">
        <v>3722.2723849999998</v>
      </c>
      <c r="G25" s="7">
        <v>2648.5373253000002</v>
      </c>
      <c r="H25" s="7">
        <v>3523.0552175000003</v>
      </c>
      <c r="I25" s="7">
        <v>4796.1096949999992</v>
      </c>
      <c r="J25" s="7">
        <v>2639.504985</v>
      </c>
      <c r="K25" s="7">
        <v>3449.2991000000002</v>
      </c>
      <c r="L25" s="7">
        <v>3074.8670874999998</v>
      </c>
      <c r="M25" s="7">
        <v>2855.3796049999992</v>
      </c>
      <c r="N25" s="16">
        <v>4115.7294749999992</v>
      </c>
      <c r="O25" s="17">
        <v>3914.3840449999998</v>
      </c>
      <c r="P25" s="7">
        <v>2863.5885200000002</v>
      </c>
      <c r="Q25" s="7">
        <v>3863.6940550000004</v>
      </c>
      <c r="R25" s="7">
        <v>3353.0367650000003</v>
      </c>
      <c r="S25" s="7">
        <v>3823.97613</v>
      </c>
      <c r="T25" s="7">
        <v>3952.6358299999997</v>
      </c>
      <c r="U25" s="7">
        <v>3176.4466825</v>
      </c>
      <c r="V25" s="7">
        <v>4882.4242350000004</v>
      </c>
      <c r="W25" s="7">
        <v>3853.5640000000003</v>
      </c>
      <c r="X25" s="7">
        <v>4701.8522524999998</v>
      </c>
      <c r="Y25" s="7">
        <v>3246.5825924999999</v>
      </c>
      <c r="Z25" s="16">
        <v>4027.4115050000005</v>
      </c>
      <c r="AA25" s="17">
        <v>3666.2341949999995</v>
      </c>
      <c r="AB25" s="7">
        <v>4803.8291600000002</v>
      </c>
      <c r="AC25" s="34">
        <v>3373.6350700000003</v>
      </c>
    </row>
    <row r="26" spans="2:29" x14ac:dyDescent="0.3">
      <c r="B26" s="10" t="s">
        <v>13</v>
      </c>
      <c r="C26" s="17">
        <v>0</v>
      </c>
      <c r="D26" s="7">
        <v>0</v>
      </c>
      <c r="E26" s="7">
        <v>0</v>
      </c>
      <c r="F26" s="7">
        <v>0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  <c r="N26" s="16">
        <v>0</v>
      </c>
      <c r="O26" s="17">
        <v>0</v>
      </c>
      <c r="P26" s="7">
        <v>0</v>
      </c>
      <c r="Q26" s="7">
        <v>0</v>
      </c>
      <c r="R26" s="7">
        <v>0</v>
      </c>
      <c r="S26" s="7">
        <v>0</v>
      </c>
      <c r="T26" s="7">
        <v>0</v>
      </c>
      <c r="U26" s="7">
        <v>0</v>
      </c>
      <c r="V26" s="7">
        <v>0</v>
      </c>
      <c r="W26" s="7">
        <v>0</v>
      </c>
      <c r="X26" s="7">
        <v>0</v>
      </c>
      <c r="Y26" s="7">
        <v>0</v>
      </c>
      <c r="Z26" s="16">
        <v>0</v>
      </c>
      <c r="AA26" s="17">
        <v>0</v>
      </c>
      <c r="AB26" s="7">
        <v>0</v>
      </c>
      <c r="AC26" s="34">
        <v>0</v>
      </c>
    </row>
    <row r="27" spans="2:29" x14ac:dyDescent="0.3">
      <c r="B27" s="10" t="s">
        <v>14</v>
      </c>
      <c r="C27" s="17">
        <v>30105.933899999996</v>
      </c>
      <c r="D27" s="7">
        <v>42024.8537</v>
      </c>
      <c r="E27" s="7">
        <v>33583.714699999997</v>
      </c>
      <c r="F27" s="7">
        <v>41447.568599999991</v>
      </c>
      <c r="G27" s="7">
        <v>36675.0452</v>
      </c>
      <c r="H27" s="7">
        <v>31646.4565</v>
      </c>
      <c r="I27" s="7">
        <v>39251.5674</v>
      </c>
      <c r="J27" s="7">
        <v>38794.027500000011</v>
      </c>
      <c r="K27" s="7">
        <v>39053.462500000009</v>
      </c>
      <c r="L27" s="7">
        <v>43926.610099999991</v>
      </c>
      <c r="M27" s="7">
        <v>43832.907199999994</v>
      </c>
      <c r="N27" s="16">
        <v>44602.228899999995</v>
      </c>
      <c r="O27" s="17">
        <v>47751.979299999999</v>
      </c>
      <c r="P27" s="7">
        <v>44372.811399999999</v>
      </c>
      <c r="Q27" s="7">
        <v>45114.105600000003</v>
      </c>
      <c r="R27" s="7">
        <v>37687.681500000006</v>
      </c>
      <c r="S27" s="7">
        <v>51342.001700000001</v>
      </c>
      <c r="T27" s="7">
        <v>36977.491600000001</v>
      </c>
      <c r="U27" s="7">
        <v>59711.137900000002</v>
      </c>
      <c r="V27" s="7">
        <v>46397.883599999994</v>
      </c>
      <c r="W27" s="7">
        <v>52348.407199999994</v>
      </c>
      <c r="X27" s="7">
        <v>59978.662000000004</v>
      </c>
      <c r="Y27" s="7">
        <v>54034.961899999988</v>
      </c>
      <c r="Z27" s="16">
        <v>50432.489399999999</v>
      </c>
      <c r="AA27" s="17">
        <v>44382.221600000004</v>
      </c>
      <c r="AB27" s="7">
        <v>43164.600399999996</v>
      </c>
      <c r="AC27" s="34">
        <v>39544.222800000003</v>
      </c>
    </row>
    <row r="28" spans="2:29" x14ac:dyDescent="0.3">
      <c r="B28" s="10" t="s">
        <v>15</v>
      </c>
      <c r="C28" s="17">
        <v>0</v>
      </c>
      <c r="D28" s="7">
        <v>0</v>
      </c>
      <c r="E28" s="7">
        <v>0</v>
      </c>
      <c r="F28" s="7">
        <v>0</v>
      </c>
      <c r="G28" s="7">
        <v>0</v>
      </c>
      <c r="H28" s="7">
        <v>0</v>
      </c>
      <c r="I28" s="7">
        <v>0</v>
      </c>
      <c r="J28" s="7">
        <v>0</v>
      </c>
      <c r="K28" s="7">
        <v>0</v>
      </c>
      <c r="L28" s="7">
        <v>0</v>
      </c>
      <c r="M28" s="7">
        <v>0</v>
      </c>
      <c r="N28" s="16">
        <v>0</v>
      </c>
      <c r="O28" s="17">
        <v>0</v>
      </c>
      <c r="P28" s="7">
        <v>0</v>
      </c>
      <c r="Q28" s="7">
        <v>111.70446</v>
      </c>
      <c r="R28" s="7">
        <v>64.368080000000006</v>
      </c>
      <c r="S28" s="7" t="s">
        <v>50</v>
      </c>
      <c r="T28" s="7" t="s">
        <v>50</v>
      </c>
      <c r="U28" s="7">
        <v>0</v>
      </c>
      <c r="V28" s="7">
        <v>91.393947999999995</v>
      </c>
      <c r="W28" s="7">
        <v>51.553277899999998</v>
      </c>
      <c r="X28" s="7">
        <v>0</v>
      </c>
      <c r="Y28" s="7">
        <v>123.290211</v>
      </c>
      <c r="Z28" s="16">
        <v>124.21562800000001</v>
      </c>
      <c r="AA28" s="17">
        <v>126.27956800000001</v>
      </c>
      <c r="AB28" s="7" t="s">
        <v>50</v>
      </c>
      <c r="AC28" s="34" t="s">
        <v>50</v>
      </c>
    </row>
    <row r="29" spans="2:29" x14ac:dyDescent="0.3">
      <c r="B29" s="10" t="s">
        <v>16</v>
      </c>
      <c r="C29" s="17">
        <v>0</v>
      </c>
      <c r="D29" s="7">
        <v>0</v>
      </c>
      <c r="E29" s="7">
        <v>0</v>
      </c>
      <c r="F29" s="7">
        <v>0</v>
      </c>
      <c r="G29" s="7">
        <v>0</v>
      </c>
      <c r="H29" s="7">
        <v>0</v>
      </c>
      <c r="I29" s="7">
        <v>0</v>
      </c>
      <c r="J29" s="7">
        <v>0</v>
      </c>
      <c r="K29" s="7">
        <v>0</v>
      </c>
      <c r="L29" s="7">
        <v>0</v>
      </c>
      <c r="M29" s="7">
        <v>271.55788000000001</v>
      </c>
      <c r="N29" s="16">
        <v>0</v>
      </c>
      <c r="O29" s="17" t="s">
        <v>50</v>
      </c>
      <c r="P29" s="7" t="s">
        <v>50</v>
      </c>
      <c r="Q29" s="7" t="s">
        <v>50</v>
      </c>
      <c r="R29" s="7" t="s">
        <v>50</v>
      </c>
      <c r="S29" s="7" t="s">
        <v>50</v>
      </c>
      <c r="T29" s="7" t="s">
        <v>50</v>
      </c>
      <c r="U29" s="7" t="s">
        <v>50</v>
      </c>
      <c r="V29" s="7" t="s">
        <v>50</v>
      </c>
      <c r="W29" s="7" t="s">
        <v>50</v>
      </c>
      <c r="X29" s="7" t="s">
        <v>50</v>
      </c>
      <c r="Y29" s="7">
        <v>1446.0672</v>
      </c>
      <c r="Z29" s="16" t="s">
        <v>50</v>
      </c>
      <c r="AA29" s="17" t="s">
        <v>50</v>
      </c>
      <c r="AB29" s="7" t="s">
        <v>50</v>
      </c>
      <c r="AC29" s="34" t="s">
        <v>50</v>
      </c>
    </row>
    <row r="30" spans="2:29" x14ac:dyDescent="0.3">
      <c r="B30" s="10" t="s">
        <v>17</v>
      </c>
      <c r="C30" s="17" t="s">
        <v>50</v>
      </c>
      <c r="D30" s="7" t="s">
        <v>50</v>
      </c>
      <c r="E30" s="7" t="s">
        <v>50</v>
      </c>
      <c r="F30" s="7" t="s">
        <v>50</v>
      </c>
      <c r="G30" s="7" t="s">
        <v>50</v>
      </c>
      <c r="H30" s="7" t="s">
        <v>50</v>
      </c>
      <c r="I30" s="7" t="s">
        <v>50</v>
      </c>
      <c r="J30" s="7" t="s">
        <v>50</v>
      </c>
      <c r="K30" s="7" t="s">
        <v>50</v>
      </c>
      <c r="L30" s="7" t="s">
        <v>50</v>
      </c>
      <c r="M30" s="7" t="s">
        <v>50</v>
      </c>
      <c r="N30" s="16" t="s">
        <v>50</v>
      </c>
      <c r="O30" s="17" t="s">
        <v>50</v>
      </c>
      <c r="P30" s="7" t="s">
        <v>50</v>
      </c>
      <c r="Q30" s="7" t="s">
        <v>50</v>
      </c>
      <c r="R30" s="7" t="s">
        <v>50</v>
      </c>
      <c r="S30" s="7" t="s">
        <v>50</v>
      </c>
      <c r="T30" s="7" t="s">
        <v>50</v>
      </c>
      <c r="U30" s="7" t="s">
        <v>50</v>
      </c>
      <c r="V30" s="7" t="s">
        <v>50</v>
      </c>
      <c r="W30" s="7" t="s">
        <v>50</v>
      </c>
      <c r="X30" s="7" t="s">
        <v>50</v>
      </c>
      <c r="Y30" s="7">
        <v>6.5760000000000002E-3</v>
      </c>
      <c r="Z30" s="16" t="s">
        <v>50</v>
      </c>
      <c r="AA30" s="17" t="s">
        <v>50</v>
      </c>
      <c r="AB30" s="7" t="s">
        <v>50</v>
      </c>
      <c r="AC30" s="34" t="s">
        <v>50</v>
      </c>
    </row>
    <row r="31" spans="2:29" x14ac:dyDescent="0.3">
      <c r="B31" s="10" t="s">
        <v>18</v>
      </c>
      <c r="C31" s="17">
        <v>1683.2267927999999</v>
      </c>
      <c r="D31" s="7">
        <v>1437.1696395000004</v>
      </c>
      <c r="E31" s="7">
        <v>1971.6690073500004</v>
      </c>
      <c r="F31" s="7">
        <v>1344.0608117999998</v>
      </c>
      <c r="G31" s="7">
        <v>1648.00718145</v>
      </c>
      <c r="H31" s="7">
        <v>1119.8336404500001</v>
      </c>
      <c r="I31" s="7">
        <v>1820.2334377499999</v>
      </c>
      <c r="J31" s="7">
        <v>2083.4849321999995</v>
      </c>
      <c r="K31" s="7">
        <v>2084.5496573999999</v>
      </c>
      <c r="L31" s="7">
        <v>1539.5514876000002</v>
      </c>
      <c r="M31" s="7">
        <v>1475.2000935000001</v>
      </c>
      <c r="N31" s="16">
        <v>1478.8598327999998</v>
      </c>
      <c r="O31" s="17">
        <v>1275.7405342500001</v>
      </c>
      <c r="P31" s="7">
        <v>1586.6565939</v>
      </c>
      <c r="Q31" s="7">
        <v>1138.3797537</v>
      </c>
      <c r="R31" s="7">
        <v>1662.6772197000003</v>
      </c>
      <c r="S31" s="7">
        <v>1187.16142545</v>
      </c>
      <c r="T31" s="7">
        <v>2118.7469267999995</v>
      </c>
      <c r="U31" s="7">
        <v>2061.3909424499998</v>
      </c>
      <c r="V31" s="7">
        <v>2230.8345391499997</v>
      </c>
      <c r="W31" s="7">
        <v>1374.2505094500002</v>
      </c>
      <c r="X31" s="7">
        <v>2341.1211893999998</v>
      </c>
      <c r="Y31" s="7">
        <v>1921.8912205499998</v>
      </c>
      <c r="Z31" s="16">
        <v>1892.5274528999998</v>
      </c>
      <c r="AA31" s="17">
        <v>2093.3154553499999</v>
      </c>
      <c r="AB31" s="7">
        <v>1585.7549536500001</v>
      </c>
      <c r="AC31" s="34">
        <v>1513.60431705</v>
      </c>
    </row>
    <row r="32" spans="2:29" x14ac:dyDescent="0.3">
      <c r="B32" s="10" t="s">
        <v>19</v>
      </c>
      <c r="C32" s="17">
        <v>10602.54469932</v>
      </c>
      <c r="D32" s="7">
        <v>12648.196882440001</v>
      </c>
      <c r="E32" s="7">
        <v>10914.244616400001</v>
      </c>
      <c r="F32" s="7">
        <v>10345.3407639</v>
      </c>
      <c r="G32" s="7">
        <v>13546.698917399999</v>
      </c>
      <c r="H32" s="7">
        <v>11511.868217220001</v>
      </c>
      <c r="I32" s="7">
        <v>12863.128661039998</v>
      </c>
      <c r="J32" s="7">
        <v>11663.7158559</v>
      </c>
      <c r="K32" s="7">
        <v>13119.722353920002</v>
      </c>
      <c r="L32" s="7">
        <v>25541.031541019998</v>
      </c>
      <c r="M32" s="7">
        <v>15375.691615319998</v>
      </c>
      <c r="N32" s="16">
        <v>14331.17619174</v>
      </c>
      <c r="O32" s="17">
        <v>16767.491699039998</v>
      </c>
      <c r="P32" s="7">
        <v>13014.8432142</v>
      </c>
      <c r="Q32" s="7">
        <v>17425.435643699999</v>
      </c>
      <c r="R32" s="7">
        <v>14216.684562840001</v>
      </c>
      <c r="S32" s="7">
        <v>14977.762436399998</v>
      </c>
      <c r="T32" s="7">
        <v>11756.735018039999</v>
      </c>
      <c r="U32" s="7">
        <v>12324.492811799999</v>
      </c>
      <c r="V32" s="7">
        <v>8333.0709989999996</v>
      </c>
      <c r="W32" s="7">
        <v>8650.5825843599996</v>
      </c>
      <c r="X32" s="7">
        <v>13003.588535219998</v>
      </c>
      <c r="Y32" s="7">
        <v>18678.188483880003</v>
      </c>
      <c r="Z32" s="16">
        <v>9364.9470395399985</v>
      </c>
      <c r="AA32" s="17">
        <v>15532.80401562</v>
      </c>
      <c r="AB32" s="7">
        <v>18301.959192959999</v>
      </c>
      <c r="AC32" s="34">
        <v>14468.813343419999</v>
      </c>
    </row>
    <row r="33" spans="2:29" x14ac:dyDescent="0.3">
      <c r="B33" s="10" t="s">
        <v>20</v>
      </c>
      <c r="C33" s="17">
        <v>23367.622155540001</v>
      </c>
      <c r="D33" s="7">
        <v>25918.902095969999</v>
      </c>
      <c r="E33" s="7">
        <v>24988.15405438</v>
      </c>
      <c r="F33" s="7">
        <v>16522.20188642</v>
      </c>
      <c r="G33" s="7">
        <v>18500.744428140002</v>
      </c>
      <c r="H33" s="7">
        <v>12940.527379419997</v>
      </c>
      <c r="I33" s="7">
        <v>16211.933490270001</v>
      </c>
      <c r="J33" s="7">
        <v>13210.361702630003</v>
      </c>
      <c r="K33" s="7">
        <v>16853.866937010003</v>
      </c>
      <c r="L33" s="7">
        <v>17522.167628570001</v>
      </c>
      <c r="M33" s="7">
        <v>24860.152602100003</v>
      </c>
      <c r="N33" s="16">
        <v>20635.49049642</v>
      </c>
      <c r="O33" s="17">
        <v>22068.523943079999</v>
      </c>
      <c r="P33" s="7">
        <v>19453.235366910001</v>
      </c>
      <c r="Q33" s="7">
        <v>20390.594746530005</v>
      </c>
      <c r="R33" s="7">
        <v>15789.471570660002</v>
      </c>
      <c r="S33" s="7">
        <v>19165.738115940003</v>
      </c>
      <c r="T33" s="7">
        <v>14108.39198043</v>
      </c>
      <c r="U33" s="7">
        <v>24554.062254410001</v>
      </c>
      <c r="V33" s="7">
        <v>21763.319075110005</v>
      </c>
      <c r="W33" s="7">
        <v>19262.301281100001</v>
      </c>
      <c r="X33" s="7">
        <v>27755.331766920004</v>
      </c>
      <c r="Y33" s="7">
        <v>23635.386536430004</v>
      </c>
      <c r="Z33" s="16">
        <v>19445.137122949996</v>
      </c>
      <c r="AA33" s="17">
        <v>19611.131350129999</v>
      </c>
      <c r="AB33" s="7">
        <v>19475.017713219997</v>
      </c>
      <c r="AC33" s="34">
        <v>17209.589629220001</v>
      </c>
    </row>
    <row r="34" spans="2:29" x14ac:dyDescent="0.3">
      <c r="B34" s="10" t="s">
        <v>21</v>
      </c>
      <c r="C34" s="17">
        <v>0</v>
      </c>
      <c r="D34" s="7">
        <v>0</v>
      </c>
      <c r="E34" s="7">
        <v>0</v>
      </c>
      <c r="F34" s="7">
        <v>142.11983544</v>
      </c>
      <c r="G34" s="7">
        <v>0</v>
      </c>
      <c r="H34" s="7">
        <v>181.16573736000001</v>
      </c>
      <c r="I34" s="7">
        <v>0</v>
      </c>
      <c r="J34" s="7">
        <v>216.48471024</v>
      </c>
      <c r="K34" s="7">
        <v>0</v>
      </c>
      <c r="L34" s="7">
        <v>141.96643968000001</v>
      </c>
      <c r="M34" s="7">
        <v>399.57911868000008</v>
      </c>
      <c r="N34" s="16">
        <v>193.31927807999998</v>
      </c>
      <c r="O34" s="17">
        <v>10.9875726</v>
      </c>
      <c r="P34" s="7">
        <v>179.60211612000001</v>
      </c>
      <c r="Q34" s="7">
        <v>337.02144156000003</v>
      </c>
      <c r="R34" s="7">
        <v>241.70201112000001</v>
      </c>
      <c r="S34" s="7">
        <v>234.16878276</v>
      </c>
      <c r="T34" s="7">
        <v>232.91034960000002</v>
      </c>
      <c r="U34" s="7">
        <v>363.92769923999992</v>
      </c>
      <c r="V34" s="7">
        <v>841.61839751999992</v>
      </c>
      <c r="W34" s="7">
        <v>588.95580503999997</v>
      </c>
      <c r="X34" s="7">
        <v>115.30403849999999</v>
      </c>
      <c r="Y34" s="7">
        <v>405.36566640000007</v>
      </c>
      <c r="Z34" s="16"/>
      <c r="AA34" s="17" t="s">
        <v>50</v>
      </c>
      <c r="AB34" s="7" t="s">
        <v>50</v>
      </c>
      <c r="AC34" s="34" t="s">
        <v>50</v>
      </c>
    </row>
    <row r="35" spans="2:29" x14ac:dyDescent="0.3">
      <c r="B35" s="10" t="s">
        <v>32</v>
      </c>
      <c r="C35" s="17" t="s">
        <v>50</v>
      </c>
      <c r="D35" s="7" t="s">
        <v>50</v>
      </c>
      <c r="E35" s="7" t="s">
        <v>50</v>
      </c>
      <c r="F35" s="7" t="s">
        <v>50</v>
      </c>
      <c r="G35" s="7" t="s">
        <v>50</v>
      </c>
      <c r="H35" s="7" t="s">
        <v>50</v>
      </c>
      <c r="I35" s="7" t="s">
        <v>50</v>
      </c>
      <c r="J35" s="7" t="s">
        <v>50</v>
      </c>
      <c r="K35" s="7" t="s">
        <v>50</v>
      </c>
      <c r="L35" s="7" t="s">
        <v>50</v>
      </c>
      <c r="M35" s="7" t="s">
        <v>50</v>
      </c>
      <c r="N35" s="16" t="s">
        <v>50</v>
      </c>
      <c r="O35" s="17" t="s">
        <v>50</v>
      </c>
      <c r="P35" s="7" t="s">
        <v>50</v>
      </c>
      <c r="Q35" s="7" t="s">
        <v>50</v>
      </c>
      <c r="R35" s="7" t="s">
        <v>50</v>
      </c>
      <c r="S35" s="7" t="s">
        <v>50</v>
      </c>
      <c r="T35" s="7" t="s">
        <v>50</v>
      </c>
      <c r="U35" s="7" t="s">
        <v>50</v>
      </c>
      <c r="V35" s="7" t="s">
        <v>50</v>
      </c>
      <c r="W35" s="7" t="s">
        <v>50</v>
      </c>
      <c r="X35" s="7" t="s">
        <v>50</v>
      </c>
      <c r="Y35" s="7" t="s">
        <v>50</v>
      </c>
      <c r="Z35" s="16" t="s">
        <v>50</v>
      </c>
      <c r="AA35" s="17" t="s">
        <v>50</v>
      </c>
      <c r="AB35" s="7" t="s">
        <v>50</v>
      </c>
      <c r="AC35" s="34" t="s">
        <v>50</v>
      </c>
    </row>
    <row r="36" spans="2:29" x14ac:dyDescent="0.3">
      <c r="B36" s="10" t="s">
        <v>22</v>
      </c>
      <c r="C36" s="17">
        <v>145.97664312000001</v>
      </c>
      <c r="D36" s="7">
        <v>318.26520216</v>
      </c>
      <c r="E36" s="7">
        <v>436.456368</v>
      </c>
      <c r="F36" s="7">
        <v>239.07023160000003</v>
      </c>
      <c r="G36" s="7">
        <v>351.03470544000004</v>
      </c>
      <c r="H36" s="7">
        <v>327.89011799999997</v>
      </c>
      <c r="I36" s="7">
        <v>480.64076064000011</v>
      </c>
      <c r="J36" s="7">
        <v>386.77431408000001</v>
      </c>
      <c r="K36" s="7">
        <v>434.48360231999993</v>
      </c>
      <c r="L36" s="7">
        <v>363.52496856000005</v>
      </c>
      <c r="M36" s="7">
        <v>207.63265248000005</v>
      </c>
      <c r="N36" s="16">
        <v>232.70991960000001</v>
      </c>
      <c r="O36" s="17">
        <v>163.70962055999999</v>
      </c>
      <c r="P36" s="7">
        <v>326.31500543999999</v>
      </c>
      <c r="Q36" s="7">
        <v>347.10146711999994</v>
      </c>
      <c r="R36" s="7">
        <v>412.70728367999993</v>
      </c>
      <c r="S36" s="7">
        <v>455.24066760000005</v>
      </c>
      <c r="T36" s="7">
        <v>475.78180296000005</v>
      </c>
      <c r="U36" s="7">
        <v>298.94642256000003</v>
      </c>
      <c r="V36" s="7">
        <v>374.76989327999996</v>
      </c>
      <c r="W36" s="7">
        <v>215.54883576</v>
      </c>
      <c r="X36" s="7">
        <v>497.37639839999997</v>
      </c>
      <c r="Y36" s="7">
        <v>200.47008600000001</v>
      </c>
      <c r="Z36" s="16">
        <v>248.77745736</v>
      </c>
      <c r="AA36" s="17">
        <v>248.10027120000001</v>
      </c>
      <c r="AB36" s="7">
        <v>265.16675207999998</v>
      </c>
      <c r="AC36" s="34">
        <v>364.34165400000001</v>
      </c>
    </row>
    <row r="37" spans="2:29" x14ac:dyDescent="0.3">
      <c r="B37" s="10" t="s">
        <v>33</v>
      </c>
      <c r="C37" s="17" t="s">
        <v>50</v>
      </c>
      <c r="D37" s="7" t="s">
        <v>50</v>
      </c>
      <c r="E37" s="7" t="s">
        <v>50</v>
      </c>
      <c r="F37" s="7" t="s">
        <v>50</v>
      </c>
      <c r="G37" s="7" t="s">
        <v>50</v>
      </c>
      <c r="H37" s="7" t="s">
        <v>50</v>
      </c>
      <c r="I37" s="7" t="s">
        <v>50</v>
      </c>
      <c r="J37" s="7" t="s">
        <v>50</v>
      </c>
      <c r="K37" s="7" t="s">
        <v>50</v>
      </c>
      <c r="L37" s="7" t="s">
        <v>50</v>
      </c>
      <c r="M37" s="7" t="s">
        <v>50</v>
      </c>
      <c r="N37" s="16" t="s">
        <v>50</v>
      </c>
      <c r="O37" s="17" t="s">
        <v>50</v>
      </c>
      <c r="P37" s="7" t="s">
        <v>50</v>
      </c>
      <c r="Q37" s="7" t="s">
        <v>50</v>
      </c>
      <c r="R37" s="7" t="s">
        <v>50</v>
      </c>
      <c r="S37" s="7" t="s">
        <v>50</v>
      </c>
      <c r="T37" s="7" t="s">
        <v>50</v>
      </c>
      <c r="U37" s="7" t="s">
        <v>50</v>
      </c>
      <c r="V37" s="7" t="s">
        <v>50</v>
      </c>
      <c r="W37" s="7" t="s">
        <v>50</v>
      </c>
      <c r="X37" s="7" t="s">
        <v>50</v>
      </c>
      <c r="Y37" s="7" t="s">
        <v>50</v>
      </c>
      <c r="Z37" s="16" t="s">
        <v>50</v>
      </c>
      <c r="AA37" s="17" t="s">
        <v>50</v>
      </c>
      <c r="AB37" s="7" t="s">
        <v>50</v>
      </c>
      <c r="AC37" s="34" t="s">
        <v>50</v>
      </c>
    </row>
    <row r="38" spans="2:29" x14ac:dyDescent="0.3">
      <c r="B38" s="10" t="s">
        <v>23</v>
      </c>
      <c r="C38" s="17"/>
      <c r="D38" s="7"/>
      <c r="E38" s="7"/>
      <c r="F38" s="7"/>
      <c r="G38" s="7"/>
      <c r="H38" s="7"/>
      <c r="I38" s="7"/>
      <c r="J38" s="7"/>
      <c r="K38" s="7"/>
      <c r="L38" s="7"/>
      <c r="M38" s="7"/>
      <c r="N38" s="16"/>
      <c r="O38" s="17"/>
      <c r="P38" s="7"/>
      <c r="Q38" s="7"/>
      <c r="R38" s="7"/>
      <c r="S38" s="7"/>
      <c r="T38" s="7"/>
      <c r="U38" s="7"/>
      <c r="V38" s="7"/>
      <c r="W38" s="7"/>
      <c r="X38" s="7"/>
      <c r="Y38" s="7"/>
      <c r="Z38" s="16"/>
      <c r="AA38" s="17">
        <v>0</v>
      </c>
      <c r="AB38" s="7">
        <v>0</v>
      </c>
      <c r="AC38" s="34">
        <v>0</v>
      </c>
    </row>
    <row r="39" spans="2:29" x14ac:dyDescent="0.3">
      <c r="B39" s="10" t="s">
        <v>24</v>
      </c>
      <c r="C39" s="17" t="s">
        <v>50</v>
      </c>
      <c r="D39" s="7" t="s">
        <v>50</v>
      </c>
      <c r="E39" s="7" t="s">
        <v>50</v>
      </c>
      <c r="F39" s="7" t="s">
        <v>50</v>
      </c>
      <c r="G39" s="7" t="s">
        <v>50</v>
      </c>
      <c r="H39" s="7" t="s">
        <v>50</v>
      </c>
      <c r="I39" s="7" t="s">
        <v>50</v>
      </c>
      <c r="J39" s="7" t="s">
        <v>50</v>
      </c>
      <c r="K39" s="7" t="s">
        <v>50</v>
      </c>
      <c r="L39" s="7" t="s">
        <v>50</v>
      </c>
      <c r="M39" s="7" t="s">
        <v>50</v>
      </c>
      <c r="N39" s="16" t="s">
        <v>50</v>
      </c>
      <c r="O39" s="17" t="s">
        <v>50</v>
      </c>
      <c r="P39" s="7" t="s">
        <v>50</v>
      </c>
      <c r="Q39" s="7" t="s">
        <v>50</v>
      </c>
      <c r="R39" s="7" t="s">
        <v>50</v>
      </c>
      <c r="S39" s="7" t="s">
        <v>50</v>
      </c>
      <c r="T39" s="7" t="s">
        <v>50</v>
      </c>
      <c r="U39" s="7" t="s">
        <v>50</v>
      </c>
      <c r="V39" s="7" t="s">
        <v>50</v>
      </c>
      <c r="W39" s="7" t="s">
        <v>50</v>
      </c>
      <c r="X39" s="7" t="s">
        <v>50</v>
      </c>
      <c r="Y39" s="7" t="s">
        <v>50</v>
      </c>
      <c r="Z39" s="16" t="s">
        <v>50</v>
      </c>
      <c r="AA39" s="17" t="s">
        <v>50</v>
      </c>
      <c r="AB39" s="7" t="s">
        <v>50</v>
      </c>
      <c r="AC39" s="34" t="s">
        <v>50</v>
      </c>
    </row>
    <row r="40" spans="2:29" ht="29.25" customHeight="1" thickBot="1" x14ac:dyDescent="0.35">
      <c r="B40" s="10" t="s">
        <v>49</v>
      </c>
      <c r="C40" s="22">
        <v>38430.08853406</v>
      </c>
      <c r="D40" s="23">
        <v>12643.848373719999</v>
      </c>
      <c r="E40" s="23">
        <v>29580.734235160005</v>
      </c>
      <c r="F40" s="23">
        <v>20421.338286899994</v>
      </c>
      <c r="G40" s="23">
        <v>27078.395704380011</v>
      </c>
      <c r="H40" s="23">
        <v>22111.83668565</v>
      </c>
      <c r="I40" s="23">
        <v>17053.489477760006</v>
      </c>
      <c r="J40" s="23">
        <v>18273.684329399988</v>
      </c>
      <c r="K40" s="23">
        <v>41452.343059359999</v>
      </c>
      <c r="L40" s="23">
        <v>49430.265677349991</v>
      </c>
      <c r="M40" s="23">
        <v>28680.617691379986</v>
      </c>
      <c r="N40" s="27">
        <v>36039.754115200005</v>
      </c>
      <c r="O40" s="22">
        <v>44258.690362150024</v>
      </c>
      <c r="P40" s="23">
        <v>18240.973442149996</v>
      </c>
      <c r="Q40" s="23">
        <v>20185.518819090001</v>
      </c>
      <c r="R40" s="23">
        <v>29564.165310680011</v>
      </c>
      <c r="S40" s="23">
        <v>11532.238068979999</v>
      </c>
      <c r="T40" s="23">
        <v>19845.626007039999</v>
      </c>
      <c r="U40" s="23">
        <v>15266.665993340001</v>
      </c>
      <c r="V40" s="23">
        <v>19398.617618050001</v>
      </c>
      <c r="W40" s="23">
        <v>23588.018098199995</v>
      </c>
      <c r="X40" s="23">
        <v>19047.282657399999</v>
      </c>
      <c r="Y40" s="23" t="s">
        <v>50</v>
      </c>
      <c r="Z40" s="27">
        <v>22612.108351760002</v>
      </c>
      <c r="AA40" s="22">
        <v>43224.430570820012</v>
      </c>
      <c r="AB40" s="23">
        <v>61953.946706139999</v>
      </c>
      <c r="AC40" s="33">
        <v>28164.314189039997</v>
      </c>
    </row>
    <row r="41" spans="2:29" ht="14.25" thickBot="1" x14ac:dyDescent="0.35">
      <c r="B41" s="10" t="s">
        <v>48</v>
      </c>
      <c r="C41" s="18">
        <f t="shared" ref="C41:N41" si="0">SUM(C7:C40)</f>
        <v>221599.58497227999</v>
      </c>
      <c r="D41" s="19">
        <f t="shared" si="0"/>
        <v>208205.72068781001</v>
      </c>
      <c r="E41" s="19">
        <f t="shared" si="0"/>
        <v>213801.15502130002</v>
      </c>
      <c r="F41" s="19">
        <f t="shared" si="0"/>
        <v>170181.40250898997</v>
      </c>
      <c r="G41" s="19">
        <f t="shared" si="0"/>
        <v>178011.54936722</v>
      </c>
      <c r="H41" s="19">
        <f t="shared" si="0"/>
        <v>152762.31045128001</v>
      </c>
      <c r="I41" s="19">
        <f t="shared" si="0"/>
        <v>167296.93648837</v>
      </c>
      <c r="J41" s="19">
        <f t="shared" si="0"/>
        <v>173853.28603300001</v>
      </c>
      <c r="K41" s="19">
        <f t="shared" si="0"/>
        <v>215496.15551131996</v>
      </c>
      <c r="L41" s="19">
        <f t="shared" si="0"/>
        <v>267678.60620344995</v>
      </c>
      <c r="M41" s="19">
        <f t="shared" si="0"/>
        <v>236728.19918611995</v>
      </c>
      <c r="N41" s="20">
        <f t="shared" si="0"/>
        <v>282860.03169271001</v>
      </c>
      <c r="O41" s="29">
        <f t="shared" ref="O41:P41" si="1">SUM(O7:O40)</f>
        <v>276723.23487792001</v>
      </c>
      <c r="P41" s="30">
        <f t="shared" si="1"/>
        <v>264780.86613202997</v>
      </c>
      <c r="Q41" s="30">
        <f t="shared" ref="Q41:R41" si="2">SUM(Q7:Q40)</f>
        <v>206780.07847762</v>
      </c>
      <c r="R41" s="28">
        <f t="shared" si="2"/>
        <v>207371.68849775009</v>
      </c>
      <c r="S41" s="28">
        <f t="shared" ref="S41:T41" si="3">SUM(S7:S40)</f>
        <v>173303.43269641002</v>
      </c>
      <c r="T41" s="28">
        <f t="shared" si="3"/>
        <v>165366.86800426999</v>
      </c>
      <c r="U41" s="28">
        <f t="shared" ref="U41:V41" si="4">SUM(U7:U40)</f>
        <v>204683.86160588003</v>
      </c>
      <c r="V41" s="19">
        <f t="shared" si="4"/>
        <v>184988.96099380997</v>
      </c>
      <c r="W41" s="19">
        <f t="shared" ref="W41:X41" si="5">SUM(W7:W40)</f>
        <v>211871.85890211002</v>
      </c>
      <c r="X41" s="19">
        <f t="shared" si="5"/>
        <v>278005.02262581</v>
      </c>
      <c r="Y41" s="31">
        <f t="shared" ref="Y41:AB41" si="6">SUM(Y7:Y40)</f>
        <v>266474.82267188001</v>
      </c>
      <c r="Z41" s="20">
        <f t="shared" si="6"/>
        <v>221363.30036028</v>
      </c>
      <c r="AA41" s="32">
        <f t="shared" si="6"/>
        <v>219172.06010523002</v>
      </c>
      <c r="AB41" s="31">
        <f t="shared" si="6"/>
        <v>264092.83089634997</v>
      </c>
      <c r="AC41" s="31">
        <f t="shared" ref="AC41" si="7">SUM(AC7:AC40)</f>
        <v>207865.07117906996</v>
      </c>
    </row>
    <row r="45" spans="2:29" x14ac:dyDescent="0.3">
      <c r="B45" s="2" t="s">
        <v>51</v>
      </c>
    </row>
    <row r="46" spans="2:29" x14ac:dyDescent="0.3">
      <c r="B46" s="2" t="s">
        <v>34</v>
      </c>
    </row>
    <row r="47" spans="2:29" x14ac:dyDescent="0.3">
      <c r="B47" s="2" t="s">
        <v>54</v>
      </c>
    </row>
    <row r="48" spans="2:29" x14ac:dyDescent="0.3">
      <c r="B48" s="21" t="s">
        <v>47</v>
      </c>
    </row>
    <row r="49" spans="2:2" x14ac:dyDescent="0.3">
      <c r="B49" s="1"/>
    </row>
    <row r="50" spans="2:2" x14ac:dyDescent="0.3">
      <c r="B50" s="1"/>
    </row>
    <row r="51" spans="2:2" x14ac:dyDescent="0.3">
      <c r="B51" s="1"/>
    </row>
  </sheetData>
  <mergeCells count="3">
    <mergeCell ref="C4:N4"/>
    <mergeCell ref="O4:Z4"/>
    <mergeCell ref="AA4:AC4"/>
  </mergeCells>
  <phoneticPr fontId="11" type="noConversion"/>
  <hyperlinks>
    <hyperlink ref="B48" r:id="rId1" display="mailto:estadisticaslecheria@magyp.gob.ar"/>
  </hyperlinks>
  <pageMargins left="0.7" right="0.7" top="0.75" bottom="0.75" header="0.3" footer="0.3"/>
  <pageSetup scale="49" orientation="landscape" verticalDpi="4294967292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ME099</vt:lpstr>
    </vt:vector>
  </TitlesOfParts>
  <Company>MAGyP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Joaquin Perez Martin</dc:creator>
  <cp:lastModifiedBy>Ivan Javier Damonte</cp:lastModifiedBy>
  <cp:lastPrinted>2023-10-23T14:02:30Z</cp:lastPrinted>
  <dcterms:created xsi:type="dcterms:W3CDTF">2016-03-08T17:29:31Z</dcterms:created>
  <dcterms:modified xsi:type="dcterms:W3CDTF">2025-04-30T14:42:55Z</dcterms:modified>
</cp:coreProperties>
</file>