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monte\Desktop\Migracion Pandemia\DNL Pandemia\"/>
    </mc:Choice>
  </mc:AlternateContent>
  <bookViews>
    <workbookView xWindow="-120" yWindow="-120" windowWidth="29040" windowHeight="15840"/>
  </bookViews>
  <sheets>
    <sheet name="ME00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B38" i="1"/>
  <c r="E38" i="1"/>
  <c r="D38" i="1"/>
  <c r="F38" i="1"/>
  <c r="G38" i="1" l="1"/>
  <c r="I38" i="1"/>
  <c r="H38" i="1"/>
  <c r="J38" i="1"/>
  <c r="K38" i="1"/>
  <c r="M38" i="1"/>
  <c r="L38" i="1"/>
  <c r="O18" i="1" l="1"/>
  <c r="O38" i="1" l="1"/>
  <c r="N38" i="1"/>
  <c r="S38" i="1" l="1"/>
  <c r="R38" i="1"/>
  <c r="AU38" i="1" l="1"/>
  <c r="BN38" i="1"/>
  <c r="BO38" i="1"/>
  <c r="BL38" i="1"/>
  <c r="BM38" i="1"/>
  <c r="BJ38" i="1"/>
  <c r="BK38" i="1"/>
  <c r="BH38" i="1"/>
  <c r="BI38" i="1"/>
  <c r="BF38" i="1"/>
  <c r="BG38" i="1"/>
  <c r="BD38" i="1"/>
  <c r="BE38" i="1"/>
  <c r="BB38" i="1"/>
  <c r="BC38" i="1"/>
  <c r="AZ38" i="1"/>
  <c r="BA38" i="1"/>
  <c r="AX38" i="1"/>
  <c r="AY38" i="1"/>
  <c r="AV38" i="1"/>
  <c r="AW38" i="1"/>
  <c r="AT38" i="1"/>
  <c r="AR38" i="1"/>
  <c r="AS38" i="1"/>
  <c r="AP38" i="1"/>
  <c r="AQ38" i="1"/>
  <c r="AN38" i="1"/>
  <c r="AO38" i="1"/>
  <c r="AL38" i="1"/>
  <c r="AM38" i="1"/>
  <c r="AJ38" i="1"/>
  <c r="AK38" i="1"/>
  <c r="AH38" i="1"/>
  <c r="AI38" i="1"/>
  <c r="AF38" i="1"/>
  <c r="AG38" i="1"/>
  <c r="AD38" i="1"/>
  <c r="AE38" i="1"/>
  <c r="AB38" i="1"/>
  <c r="AC38" i="1"/>
  <c r="Z38" i="1"/>
  <c r="AA38" i="1"/>
  <c r="X38" i="1"/>
  <c r="Y38" i="1"/>
  <c r="V38" i="1"/>
  <c r="W38" i="1"/>
  <c r="T38" i="1"/>
  <c r="U38" i="1"/>
  <c r="P38" i="1"/>
  <c r="Q38" i="1"/>
</calcChain>
</file>

<file path=xl/sharedStrings.xml><?xml version="1.0" encoding="utf-8"?>
<sst xmlns="http://schemas.openxmlformats.org/spreadsheetml/2006/main" count="107" uniqueCount="43">
  <si>
    <t>Toneladas</t>
  </si>
  <si>
    <t>Miles de USD</t>
  </si>
  <si>
    <t>Aceite butírico</t>
  </si>
  <si>
    <t>Caseina</t>
  </si>
  <si>
    <t>Caseinatos</t>
  </si>
  <si>
    <t>Crema</t>
  </si>
  <si>
    <t>Dulce de leche</t>
  </si>
  <si>
    <t>Helados</t>
  </si>
  <si>
    <t>Lactosa</t>
  </si>
  <si>
    <t>Leche en polvo descremada</t>
  </si>
  <si>
    <t>Leche en polvo parcialmente descremada</t>
  </si>
  <si>
    <t>Leche en polvo entera</t>
  </si>
  <si>
    <t>Leche esterilizada</t>
  </si>
  <si>
    <t>Leche maternizada</t>
  </si>
  <si>
    <t>Leche modificada</t>
  </si>
  <si>
    <t>Manteca</t>
  </si>
  <si>
    <t>Mozzarella</t>
  </si>
  <si>
    <t>Otros fermentados</t>
  </si>
  <si>
    <t>Otros lácteos</t>
  </si>
  <si>
    <t>Otros quesos</t>
  </si>
  <si>
    <t>Queso de pasta blanda</t>
  </si>
  <si>
    <t>Queso de pasta dura</t>
  </si>
  <si>
    <t>Queso de pasta semidura</t>
  </si>
  <si>
    <t>Queso fundido</t>
  </si>
  <si>
    <t>Queso rallado o en polvo</t>
  </si>
  <si>
    <t>Suero</t>
  </si>
  <si>
    <t>Yogur</t>
  </si>
  <si>
    <t>Producto</t>
  </si>
  <si>
    <t>Derivado suero</t>
  </si>
  <si>
    <t>Leche chocolatada</t>
  </si>
  <si>
    <t>Leche concentrada</t>
  </si>
  <si>
    <t>Leche condensada</t>
  </si>
  <si>
    <t>Leche fluida</t>
  </si>
  <si>
    <t>Leche maternizada / modificada</t>
  </si>
  <si>
    <t>Queso rallado</t>
  </si>
  <si>
    <t>Quesos varios</t>
  </si>
  <si>
    <t>TOTAL</t>
  </si>
  <si>
    <t xml:space="preserve">Fuente: INDEC </t>
  </si>
  <si>
    <t>(**) A partir de 2013 se agrega la categoría de producto "Mozzarella" que previamente estaba incluída en Quesos de Pasta Blanda</t>
  </si>
  <si>
    <t>(*) La leche esterilizada y esterilizada estan expresadas en equivalente leche en polvo.</t>
  </si>
  <si>
    <t>Productos confidenciales</t>
  </si>
  <si>
    <t>Elaboración: Dirección Nacional de Lechería - Ministerio de Agricultura, Ganaderia y Pesca</t>
  </si>
  <si>
    <t>Exportaciones lácteas argentinas por producto (USD y toneladas por año 1991- 2023)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</si>
</sst>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8"/>
  <sheetViews>
    <sheetView showGridLines="0"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6" sqref="F46"/>
    </sheetView>
  </sheetViews>
  <sheetFormatPr baseColWidth="10" defaultRowHeight="15" x14ac:dyDescent="0.25"/>
  <cols>
    <col min="1" max="1" width="38.28515625" style="6" bestFit="1" customWidth="1"/>
    <col min="2" max="2" width="16.42578125" style="6" bestFit="1" customWidth="1"/>
    <col min="3" max="3" width="13.5703125" style="6" bestFit="1" customWidth="1"/>
    <col min="4" max="4" width="16.42578125" style="6" bestFit="1" customWidth="1"/>
    <col min="5" max="5" width="13.5703125" style="6" bestFit="1" customWidth="1"/>
    <col min="6" max="6" width="16.42578125" style="6" bestFit="1" customWidth="1"/>
    <col min="7" max="7" width="13.5703125" style="6" bestFit="1" customWidth="1"/>
    <col min="8" max="8" width="16.28515625" style="6" customWidth="1"/>
    <col min="9" max="9" width="14.7109375" style="6" customWidth="1"/>
    <col min="10" max="10" width="14" style="6" customWidth="1"/>
    <col min="11" max="11" width="13.28515625" style="6" customWidth="1"/>
    <col min="12" max="12" width="14.5703125" style="6" customWidth="1"/>
    <col min="13" max="13" width="11.85546875" style="6" customWidth="1"/>
    <col min="14" max="14" width="13.85546875" style="6" customWidth="1"/>
    <col min="15" max="15" width="11.42578125" style="6" customWidth="1"/>
    <col min="16" max="16" width="14.28515625" style="3" bestFit="1" customWidth="1"/>
    <col min="17" max="17" width="11.28515625" style="3" bestFit="1" customWidth="1"/>
    <col min="18" max="18" width="13.5703125" style="3" customWidth="1"/>
    <col min="19" max="19" width="11.28515625" style="3" customWidth="1"/>
    <col min="20" max="20" width="14.28515625" style="3" bestFit="1" customWidth="1"/>
    <col min="21" max="21" width="11.28515625" style="3" bestFit="1" customWidth="1"/>
    <col min="22" max="22" width="14.28515625" style="3" bestFit="1" customWidth="1"/>
    <col min="23" max="23" width="11.28515625" style="3" bestFit="1" customWidth="1"/>
    <col min="24" max="24" width="14.28515625" style="3" bestFit="1" customWidth="1"/>
    <col min="25" max="25" width="11.28515625" style="3" bestFit="1" customWidth="1"/>
    <col min="26" max="26" width="14.28515625" style="3" bestFit="1" customWidth="1"/>
    <col min="27" max="27" width="11.28515625" style="3" bestFit="1" customWidth="1"/>
    <col min="28" max="28" width="14.28515625" style="3" bestFit="1" customWidth="1"/>
    <col min="29" max="29" width="11.28515625" style="3" bestFit="1" customWidth="1"/>
    <col min="30" max="30" width="14.28515625" style="3" bestFit="1" customWidth="1"/>
    <col min="31" max="31" width="11.28515625" style="3" bestFit="1" customWidth="1"/>
    <col min="32" max="32" width="14.28515625" style="3" bestFit="1" customWidth="1"/>
    <col min="33" max="33" width="11.28515625" style="3" bestFit="1" customWidth="1"/>
    <col min="34" max="34" width="14.28515625" style="3" bestFit="1" customWidth="1"/>
    <col min="35" max="35" width="11.28515625" style="3" bestFit="1" customWidth="1"/>
    <col min="36" max="36" width="14.28515625" style="3" bestFit="1" customWidth="1"/>
    <col min="37" max="37" width="11.28515625" style="3" bestFit="1" customWidth="1"/>
    <col min="38" max="38" width="14.28515625" style="3" bestFit="1" customWidth="1"/>
    <col min="39" max="39" width="11.28515625" style="3" bestFit="1" customWidth="1"/>
    <col min="40" max="40" width="14.28515625" style="3" bestFit="1" customWidth="1"/>
    <col min="41" max="41" width="11.28515625" style="3" bestFit="1" customWidth="1"/>
    <col min="42" max="42" width="14.28515625" style="3" bestFit="1" customWidth="1"/>
    <col min="43" max="43" width="11.28515625" style="3" bestFit="1" customWidth="1"/>
    <col min="44" max="44" width="14.28515625" style="3" bestFit="1" customWidth="1"/>
    <col min="45" max="45" width="11.28515625" style="3" bestFit="1" customWidth="1"/>
    <col min="46" max="46" width="14.28515625" style="3" bestFit="1" customWidth="1"/>
    <col min="47" max="47" width="11.28515625" style="3" bestFit="1" customWidth="1"/>
    <col min="48" max="48" width="14.28515625" style="3" bestFit="1" customWidth="1"/>
    <col min="49" max="49" width="11.28515625" style="3" bestFit="1" customWidth="1"/>
    <col min="50" max="50" width="14.28515625" style="3" bestFit="1" customWidth="1"/>
    <col min="51" max="51" width="11.28515625" style="3" bestFit="1" customWidth="1"/>
    <col min="52" max="52" width="14.28515625" style="3" bestFit="1" customWidth="1"/>
    <col min="53" max="53" width="11.28515625" style="3" bestFit="1" customWidth="1"/>
    <col min="54" max="54" width="14.28515625" style="3" bestFit="1" customWidth="1"/>
    <col min="55" max="55" width="11.28515625" style="3" bestFit="1" customWidth="1"/>
    <col min="56" max="56" width="14.28515625" style="3" bestFit="1" customWidth="1"/>
    <col min="57" max="57" width="11.28515625" style="3" bestFit="1" customWidth="1"/>
    <col min="58" max="58" width="14.28515625" style="3" bestFit="1" customWidth="1"/>
    <col min="59" max="59" width="11.28515625" style="3" bestFit="1" customWidth="1"/>
    <col min="60" max="60" width="14.28515625" style="3" bestFit="1" customWidth="1"/>
    <col min="61" max="61" width="11.28515625" style="3" bestFit="1" customWidth="1"/>
    <col min="62" max="62" width="14.28515625" style="3" bestFit="1" customWidth="1"/>
    <col min="63" max="63" width="11.28515625" style="3" bestFit="1" customWidth="1"/>
    <col min="64" max="64" width="14.28515625" style="3" bestFit="1" customWidth="1"/>
    <col min="65" max="65" width="11.28515625" style="3" bestFit="1" customWidth="1"/>
    <col min="66" max="66" width="14.28515625" style="3" bestFit="1" customWidth="1"/>
    <col min="67" max="67" width="11.28515625" style="3" bestFit="1" customWidth="1"/>
    <col min="68" max="16384" width="11.42578125" style="3"/>
  </cols>
  <sheetData>
    <row r="1" spans="1:67" ht="18.75" customHeight="1" x14ac:dyDescent="0.25">
      <c r="A1" s="17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</row>
    <row r="2" spans="1:67" ht="16.5" x14ac:dyDescent="0.3">
      <c r="A2" s="15" t="s">
        <v>27</v>
      </c>
      <c r="B2" s="10">
        <v>2023</v>
      </c>
      <c r="C2" s="11"/>
      <c r="D2" s="13">
        <v>2022</v>
      </c>
      <c r="E2" s="14"/>
      <c r="F2" s="13">
        <v>2021</v>
      </c>
      <c r="G2" s="14"/>
      <c r="H2" s="13">
        <v>2020</v>
      </c>
      <c r="I2" s="14"/>
      <c r="J2" s="13">
        <v>2019</v>
      </c>
      <c r="K2" s="14"/>
      <c r="L2" s="13">
        <v>2018</v>
      </c>
      <c r="M2" s="14"/>
      <c r="N2" s="13">
        <v>2017</v>
      </c>
      <c r="O2" s="14"/>
      <c r="P2" s="13">
        <v>2016</v>
      </c>
      <c r="Q2" s="14"/>
      <c r="R2" s="13">
        <v>2015</v>
      </c>
      <c r="S2" s="14"/>
      <c r="T2" s="13">
        <v>2014</v>
      </c>
      <c r="U2" s="14"/>
      <c r="V2" s="13">
        <v>2013</v>
      </c>
      <c r="W2" s="14"/>
      <c r="X2" s="13">
        <v>2012</v>
      </c>
      <c r="Y2" s="14"/>
      <c r="Z2" s="13">
        <v>2011</v>
      </c>
      <c r="AA2" s="14"/>
      <c r="AB2" s="13">
        <v>2010</v>
      </c>
      <c r="AC2" s="14"/>
      <c r="AD2" s="13">
        <v>2009</v>
      </c>
      <c r="AE2" s="14"/>
      <c r="AF2" s="13">
        <v>2008</v>
      </c>
      <c r="AG2" s="14"/>
      <c r="AH2" s="13">
        <v>2007</v>
      </c>
      <c r="AI2" s="14"/>
      <c r="AJ2" s="13">
        <v>2006</v>
      </c>
      <c r="AK2" s="14"/>
      <c r="AL2" s="13">
        <v>2005</v>
      </c>
      <c r="AM2" s="14"/>
      <c r="AN2" s="13">
        <v>2004</v>
      </c>
      <c r="AO2" s="14"/>
      <c r="AP2" s="13">
        <v>2003</v>
      </c>
      <c r="AQ2" s="14"/>
      <c r="AR2" s="13">
        <v>2002</v>
      </c>
      <c r="AS2" s="14"/>
      <c r="AT2" s="13">
        <v>2001</v>
      </c>
      <c r="AU2" s="14"/>
      <c r="AV2" s="13">
        <v>2000</v>
      </c>
      <c r="AW2" s="14"/>
      <c r="AX2" s="13">
        <v>1999</v>
      </c>
      <c r="AY2" s="14"/>
      <c r="AZ2" s="13">
        <v>1998</v>
      </c>
      <c r="BA2" s="14"/>
      <c r="BB2" s="13">
        <v>1997</v>
      </c>
      <c r="BC2" s="14"/>
      <c r="BD2" s="13">
        <v>1996</v>
      </c>
      <c r="BE2" s="14"/>
      <c r="BF2" s="13">
        <v>1995</v>
      </c>
      <c r="BG2" s="14"/>
      <c r="BH2" s="13">
        <v>1994</v>
      </c>
      <c r="BI2" s="14"/>
      <c r="BJ2" s="13">
        <v>1993</v>
      </c>
      <c r="BK2" s="14"/>
      <c r="BL2" s="13">
        <v>1992</v>
      </c>
      <c r="BM2" s="14"/>
      <c r="BN2" s="13">
        <v>1991</v>
      </c>
      <c r="BO2" s="14"/>
    </row>
    <row r="3" spans="1:67" ht="16.5" x14ac:dyDescent="0.3">
      <c r="A3" s="16"/>
      <c r="B3" s="4" t="s">
        <v>1</v>
      </c>
      <c r="C3" s="4" t="s">
        <v>0</v>
      </c>
      <c r="D3" s="4" t="s">
        <v>1</v>
      </c>
      <c r="E3" s="4" t="s">
        <v>0</v>
      </c>
      <c r="F3" s="4" t="s">
        <v>1</v>
      </c>
      <c r="G3" s="4" t="s">
        <v>0</v>
      </c>
      <c r="H3" s="4" t="s">
        <v>1</v>
      </c>
      <c r="I3" s="4" t="s">
        <v>0</v>
      </c>
      <c r="J3" s="4" t="s">
        <v>1</v>
      </c>
      <c r="K3" s="4" t="s">
        <v>0</v>
      </c>
      <c r="L3" s="4" t="s">
        <v>1</v>
      </c>
      <c r="M3" s="4" t="s">
        <v>0</v>
      </c>
      <c r="N3" s="4" t="s">
        <v>1</v>
      </c>
      <c r="O3" s="4" t="s">
        <v>0</v>
      </c>
      <c r="P3" s="4" t="s">
        <v>1</v>
      </c>
      <c r="Q3" s="4" t="s">
        <v>0</v>
      </c>
      <c r="R3" s="4" t="s">
        <v>1</v>
      </c>
      <c r="S3" s="4" t="s">
        <v>0</v>
      </c>
      <c r="T3" s="4" t="s">
        <v>1</v>
      </c>
      <c r="U3" s="4" t="s">
        <v>0</v>
      </c>
      <c r="V3" s="4" t="s">
        <v>1</v>
      </c>
      <c r="W3" s="4" t="s">
        <v>0</v>
      </c>
      <c r="X3" s="4" t="s">
        <v>1</v>
      </c>
      <c r="Y3" s="4" t="s">
        <v>0</v>
      </c>
      <c r="Z3" s="4" t="s">
        <v>1</v>
      </c>
      <c r="AA3" s="4" t="s">
        <v>0</v>
      </c>
      <c r="AB3" s="4" t="s">
        <v>1</v>
      </c>
      <c r="AC3" s="4" t="s">
        <v>0</v>
      </c>
      <c r="AD3" s="4" t="s">
        <v>1</v>
      </c>
      <c r="AE3" s="4" t="s">
        <v>0</v>
      </c>
      <c r="AF3" s="4" t="s">
        <v>1</v>
      </c>
      <c r="AG3" s="4" t="s">
        <v>0</v>
      </c>
      <c r="AH3" s="4" t="s">
        <v>1</v>
      </c>
      <c r="AI3" s="4" t="s">
        <v>0</v>
      </c>
      <c r="AJ3" s="4" t="s">
        <v>1</v>
      </c>
      <c r="AK3" s="4" t="s">
        <v>0</v>
      </c>
      <c r="AL3" s="4" t="s">
        <v>1</v>
      </c>
      <c r="AM3" s="4" t="s">
        <v>0</v>
      </c>
      <c r="AN3" s="4" t="s">
        <v>1</v>
      </c>
      <c r="AO3" s="4" t="s">
        <v>0</v>
      </c>
      <c r="AP3" s="4" t="s">
        <v>1</v>
      </c>
      <c r="AQ3" s="4" t="s">
        <v>0</v>
      </c>
      <c r="AR3" s="4" t="s">
        <v>1</v>
      </c>
      <c r="AS3" s="4" t="s">
        <v>0</v>
      </c>
      <c r="AT3" s="4" t="s">
        <v>1</v>
      </c>
      <c r="AU3" s="4" t="s">
        <v>0</v>
      </c>
      <c r="AV3" s="4" t="s">
        <v>1</v>
      </c>
      <c r="AW3" s="4" t="s">
        <v>0</v>
      </c>
      <c r="AX3" s="4" t="s">
        <v>1</v>
      </c>
      <c r="AY3" s="4" t="s">
        <v>0</v>
      </c>
      <c r="AZ3" s="4" t="s">
        <v>1</v>
      </c>
      <c r="BA3" s="4" t="s">
        <v>0</v>
      </c>
      <c r="BB3" s="4" t="s">
        <v>1</v>
      </c>
      <c r="BC3" s="4" t="s">
        <v>0</v>
      </c>
      <c r="BD3" s="4" t="s">
        <v>1</v>
      </c>
      <c r="BE3" s="4" t="s">
        <v>0</v>
      </c>
      <c r="BF3" s="4" t="s">
        <v>1</v>
      </c>
      <c r="BG3" s="4" t="s">
        <v>0</v>
      </c>
      <c r="BH3" s="4" t="s">
        <v>1</v>
      </c>
      <c r="BI3" s="4" t="s">
        <v>0</v>
      </c>
      <c r="BJ3" s="4" t="s">
        <v>1</v>
      </c>
      <c r="BK3" s="4" t="s">
        <v>0</v>
      </c>
      <c r="BL3" s="4" t="s">
        <v>1</v>
      </c>
      <c r="BM3" s="4" t="s">
        <v>0</v>
      </c>
      <c r="BN3" s="4" t="s">
        <v>1</v>
      </c>
      <c r="BO3" s="4" t="s">
        <v>0</v>
      </c>
    </row>
    <row r="4" spans="1:67" x14ac:dyDescent="0.25">
      <c r="A4" s="5" t="s">
        <v>2</v>
      </c>
      <c r="B4" s="1">
        <v>26790.899590000001</v>
      </c>
      <c r="C4" s="2">
        <v>5126.6783999999998</v>
      </c>
      <c r="D4" s="1">
        <v>36160.366739999998</v>
      </c>
      <c r="E4" s="2">
        <v>6018.0614000000005</v>
      </c>
      <c r="F4" s="1">
        <v>32189.810049999996</v>
      </c>
      <c r="G4" s="2">
        <v>6227.7287400000005</v>
      </c>
      <c r="H4" s="1">
        <v>15601.553500000002</v>
      </c>
      <c r="I4" s="2">
        <v>3257.768</v>
      </c>
      <c r="J4" s="1">
        <v>19388.166880000001</v>
      </c>
      <c r="K4" s="2">
        <v>3442.5060000000003</v>
      </c>
      <c r="L4" s="1">
        <v>14731.943289999999</v>
      </c>
      <c r="M4" s="2">
        <v>2356.8744999999999</v>
      </c>
      <c r="N4" s="1">
        <v>6848.2888000000012</v>
      </c>
      <c r="O4" s="2">
        <v>1151.5</v>
      </c>
      <c r="P4" s="1">
        <v>6518.1</v>
      </c>
      <c r="Q4" s="2">
        <v>1511.8</v>
      </c>
      <c r="R4" s="1">
        <v>4792.1374000000005</v>
      </c>
      <c r="S4" s="2">
        <v>981.96300000000008</v>
      </c>
      <c r="T4" s="1">
        <v>17475.55055</v>
      </c>
      <c r="U4" s="2">
        <v>3180.8385000000003</v>
      </c>
      <c r="V4" s="1">
        <v>24795.614000000001</v>
      </c>
      <c r="W4" s="2">
        <v>4769.6980000000003</v>
      </c>
      <c r="X4" s="1">
        <v>15108.485129999999</v>
      </c>
      <c r="Y4" s="2">
        <v>3503.17</v>
      </c>
      <c r="Z4" s="1">
        <v>39991.984830000001</v>
      </c>
      <c r="AA4" s="2">
        <v>7322.1693999999998</v>
      </c>
      <c r="AB4" s="1">
        <v>19265.78</v>
      </c>
      <c r="AC4" s="2">
        <v>4150.3</v>
      </c>
      <c r="AD4" s="1">
        <v>7250.4596799999999</v>
      </c>
      <c r="AE4" s="2">
        <v>2497.3760000000002</v>
      </c>
      <c r="AF4" s="1">
        <v>31995.339000000004</v>
      </c>
      <c r="AG4" s="2">
        <v>7284.518</v>
      </c>
      <c r="AH4" s="1">
        <v>20117.504000000001</v>
      </c>
      <c r="AI4" s="2">
        <v>6122.1450000000004</v>
      </c>
      <c r="AJ4" s="1">
        <v>7109.6279999999988</v>
      </c>
      <c r="AK4" s="2">
        <v>3570.24</v>
      </c>
      <c r="AL4" s="1">
        <v>11495.353999999999</v>
      </c>
      <c r="AM4" s="2">
        <v>5346.9989999999998</v>
      </c>
      <c r="AN4" s="1">
        <v>6305.3810000000003</v>
      </c>
      <c r="AO4" s="2">
        <v>3001.6940000000004</v>
      </c>
      <c r="AP4" s="1">
        <v>208.97200000000001</v>
      </c>
      <c r="AQ4" s="2">
        <v>128.44</v>
      </c>
      <c r="AR4" s="1">
        <v>4222.1079999999993</v>
      </c>
      <c r="AS4" s="2">
        <v>3962.43</v>
      </c>
      <c r="AT4" s="1">
        <v>4132.5329999999994</v>
      </c>
      <c r="AU4" s="2">
        <v>2630.17</v>
      </c>
      <c r="AV4" s="1">
        <v>3908.42</v>
      </c>
      <c r="AW4" s="2">
        <v>2476.1579999999999</v>
      </c>
      <c r="AX4" s="1">
        <v>4899.1559999999999</v>
      </c>
      <c r="AY4" s="2">
        <v>2566.335</v>
      </c>
      <c r="AZ4" s="1">
        <v>5073.8509999999997</v>
      </c>
      <c r="BA4" s="2">
        <v>2533.7000000000003</v>
      </c>
      <c r="BB4" s="1">
        <v>1221.2239999999999</v>
      </c>
      <c r="BC4" s="2">
        <v>642.19999999999993</v>
      </c>
      <c r="BD4" s="1">
        <v>0</v>
      </c>
      <c r="BE4" s="2">
        <v>0</v>
      </c>
      <c r="BF4" s="1">
        <v>0</v>
      </c>
      <c r="BG4" s="2">
        <v>0</v>
      </c>
      <c r="BH4" s="1">
        <v>0</v>
      </c>
      <c r="BI4" s="2">
        <v>0</v>
      </c>
      <c r="BJ4" s="1">
        <v>0</v>
      </c>
      <c r="BK4" s="2">
        <v>0</v>
      </c>
      <c r="BL4" s="1">
        <v>0</v>
      </c>
      <c r="BM4" s="2">
        <v>0</v>
      </c>
      <c r="BN4" s="1">
        <v>0</v>
      </c>
      <c r="BO4" s="2">
        <v>0</v>
      </c>
    </row>
    <row r="5" spans="1:67" x14ac:dyDescent="0.25">
      <c r="A5" s="5" t="s">
        <v>3</v>
      </c>
      <c r="B5" s="1">
        <v>0</v>
      </c>
      <c r="C5" s="2">
        <v>0</v>
      </c>
      <c r="D5" s="1">
        <v>0</v>
      </c>
      <c r="E5" s="2">
        <v>0</v>
      </c>
      <c r="F5" s="12">
        <v>0</v>
      </c>
      <c r="G5" s="12">
        <v>0</v>
      </c>
      <c r="H5" s="1">
        <v>0</v>
      </c>
      <c r="I5" s="2">
        <v>0</v>
      </c>
      <c r="J5" s="1">
        <v>0</v>
      </c>
      <c r="K5" s="2">
        <v>0</v>
      </c>
      <c r="L5" s="1">
        <v>0</v>
      </c>
      <c r="M5" s="2">
        <v>0</v>
      </c>
      <c r="N5" s="1">
        <v>26148.720801562496</v>
      </c>
      <c r="O5" s="2">
        <v>3981.9</v>
      </c>
      <c r="P5" s="1">
        <v>19647.8</v>
      </c>
      <c r="Q5" s="2">
        <v>3305</v>
      </c>
      <c r="R5" s="1">
        <v>52164.269699999997</v>
      </c>
      <c r="S5" s="2">
        <v>8244.7999999999993</v>
      </c>
      <c r="T5" s="1">
        <v>58018.887999999999</v>
      </c>
      <c r="U5" s="2">
        <v>6160</v>
      </c>
      <c r="V5" s="1">
        <v>76678.621899999984</v>
      </c>
      <c r="W5" s="2">
        <v>8133</v>
      </c>
      <c r="X5" s="1">
        <v>65458.647800000006</v>
      </c>
      <c r="Y5" s="2">
        <v>7909</v>
      </c>
      <c r="Z5" s="1">
        <v>81801.997000000003</v>
      </c>
      <c r="AA5" s="2">
        <v>8527</v>
      </c>
      <c r="AB5" s="1">
        <v>44902.239999999998</v>
      </c>
      <c r="AC5" s="2">
        <v>5601.54</v>
      </c>
      <c r="AD5" s="1">
        <v>41324.620000000003</v>
      </c>
      <c r="AE5" s="2">
        <v>7346</v>
      </c>
      <c r="AF5" s="1">
        <v>80681.304000000004</v>
      </c>
      <c r="AG5" s="2">
        <v>7707</v>
      </c>
      <c r="AH5" s="1">
        <v>33504.182000000001</v>
      </c>
      <c r="AI5" s="2">
        <v>3971</v>
      </c>
      <c r="AJ5" s="1">
        <v>13908.969000000001</v>
      </c>
      <c r="AK5" s="2">
        <v>2299</v>
      </c>
      <c r="AL5" s="1">
        <v>0</v>
      </c>
      <c r="AM5" s="2">
        <v>0</v>
      </c>
      <c r="AN5" s="1">
        <v>0</v>
      </c>
      <c r="AO5" s="2">
        <v>0</v>
      </c>
      <c r="AP5" s="1">
        <v>0</v>
      </c>
      <c r="AQ5" s="2">
        <v>0</v>
      </c>
      <c r="AR5" s="1">
        <v>14.177</v>
      </c>
      <c r="AS5" s="2">
        <v>2.5030000000000001</v>
      </c>
      <c r="AT5" s="1">
        <v>0</v>
      </c>
      <c r="AU5" s="2">
        <v>0</v>
      </c>
      <c r="AV5" s="1">
        <v>40.023999999999994</v>
      </c>
      <c r="AW5" s="2">
        <v>40.023999999999994</v>
      </c>
      <c r="AX5" s="1">
        <v>0</v>
      </c>
      <c r="AY5" s="2">
        <v>0</v>
      </c>
      <c r="AZ5" s="1">
        <v>0.68300000000000005</v>
      </c>
      <c r="BA5" s="2">
        <v>0.105</v>
      </c>
      <c r="BB5" s="1">
        <v>80.824999999999989</v>
      </c>
      <c r="BC5" s="2">
        <v>19.2</v>
      </c>
      <c r="BD5" s="1">
        <v>165.01900000000001</v>
      </c>
      <c r="BE5" s="2">
        <v>29.8</v>
      </c>
      <c r="BF5" s="1">
        <v>361.32</v>
      </c>
      <c r="BG5" s="2">
        <v>69.292000000000002</v>
      </c>
      <c r="BH5" s="1">
        <v>208.22759000000005</v>
      </c>
      <c r="BI5" s="2">
        <v>46.091999999999999</v>
      </c>
      <c r="BJ5" s="1">
        <v>858.22</v>
      </c>
      <c r="BK5" s="2">
        <v>193.76</v>
      </c>
      <c r="BL5" s="1">
        <v>566.79</v>
      </c>
      <c r="BM5" s="2">
        <v>102.49</v>
      </c>
      <c r="BN5" s="1">
        <v>879.03</v>
      </c>
      <c r="BO5" s="2">
        <v>288.17</v>
      </c>
    </row>
    <row r="6" spans="1:67" x14ac:dyDescent="0.25">
      <c r="A6" s="5" t="s">
        <v>4</v>
      </c>
      <c r="B6" s="1">
        <v>0</v>
      </c>
      <c r="C6" s="2">
        <v>0</v>
      </c>
      <c r="D6" s="1">
        <v>0</v>
      </c>
      <c r="E6" s="2">
        <v>0</v>
      </c>
      <c r="F6" s="12">
        <v>0</v>
      </c>
      <c r="G6" s="12">
        <v>0</v>
      </c>
      <c r="H6" s="1">
        <v>0</v>
      </c>
      <c r="I6" s="2">
        <v>0</v>
      </c>
      <c r="J6" s="1">
        <v>0</v>
      </c>
      <c r="K6" s="2">
        <v>0</v>
      </c>
      <c r="L6" s="1">
        <v>0</v>
      </c>
      <c r="M6" s="2">
        <v>0</v>
      </c>
      <c r="N6" s="1">
        <v>0</v>
      </c>
      <c r="O6" s="2">
        <v>0</v>
      </c>
      <c r="P6" s="1">
        <v>75.099999999999994</v>
      </c>
      <c r="Q6" s="2">
        <v>9</v>
      </c>
      <c r="R6" s="1">
        <v>595.32316000000003</v>
      </c>
      <c r="S6" s="2">
        <v>44.957999999999998</v>
      </c>
      <c r="T6" s="1">
        <v>261.15976000000001</v>
      </c>
      <c r="U6" s="2">
        <v>11.013999999999999</v>
      </c>
      <c r="V6" s="1">
        <v>183.9486</v>
      </c>
      <c r="W6" s="2">
        <v>8.8949999999999996</v>
      </c>
      <c r="X6" s="1">
        <v>206.10864000000001</v>
      </c>
      <c r="Y6" s="2">
        <v>10.473000000000001</v>
      </c>
      <c r="Z6" s="1">
        <v>133.38935999999998</v>
      </c>
      <c r="AA6" s="2">
        <v>7.7007600000000007</v>
      </c>
      <c r="AB6" s="1">
        <v>176.19</v>
      </c>
      <c r="AC6" s="2">
        <v>9.6999999999999993</v>
      </c>
      <c r="AD6" s="1">
        <v>163.05607999999998</v>
      </c>
      <c r="AE6" s="2">
        <v>7.7644200000000003</v>
      </c>
      <c r="AF6" s="1">
        <v>189.803</v>
      </c>
      <c r="AG6" s="2">
        <v>7.0250000000000004</v>
      </c>
      <c r="AH6" s="1">
        <v>160.011</v>
      </c>
      <c r="AI6" s="2">
        <v>11.148</v>
      </c>
      <c r="AJ6" s="1">
        <v>136.28399999999999</v>
      </c>
      <c r="AK6" s="2">
        <v>8.6159999999999997</v>
      </c>
      <c r="AL6" s="1">
        <v>80.77</v>
      </c>
      <c r="AM6" s="2">
        <v>7.077</v>
      </c>
      <c r="AN6" s="1">
        <v>57.15</v>
      </c>
      <c r="AO6" s="2">
        <v>6.0540000000000003</v>
      </c>
      <c r="AP6" s="1">
        <v>79.088999999999999</v>
      </c>
      <c r="AQ6" s="2">
        <v>7.4879999999999995</v>
      </c>
      <c r="AR6" s="1">
        <v>113.791</v>
      </c>
      <c r="AS6" s="2">
        <v>9.6539999999999999</v>
      </c>
      <c r="AT6" s="1">
        <v>49.771999999999991</v>
      </c>
      <c r="AU6" s="2">
        <v>4.734</v>
      </c>
      <c r="AV6" s="1">
        <v>6.0540000000000003</v>
      </c>
      <c r="AW6" s="2">
        <v>6.0540000000000003</v>
      </c>
      <c r="AX6" s="1">
        <v>121.62799999999999</v>
      </c>
      <c r="AY6" s="2">
        <v>13.252000000000001</v>
      </c>
      <c r="AZ6" s="1">
        <v>18.878</v>
      </c>
      <c r="BA6" s="2">
        <v>3.2</v>
      </c>
      <c r="BB6" s="1">
        <v>473.23900000000003</v>
      </c>
      <c r="BC6" s="2">
        <v>147.52000000000001</v>
      </c>
      <c r="BD6" s="1">
        <v>331.75700000000001</v>
      </c>
      <c r="BE6" s="2">
        <v>109.36499999999999</v>
      </c>
      <c r="BF6" s="1">
        <v>323.82622000000003</v>
      </c>
      <c r="BG6" s="2">
        <v>118.47199999999999</v>
      </c>
      <c r="BH6" s="1">
        <v>336.21375999999998</v>
      </c>
      <c r="BI6" s="2">
        <v>131.11199999999999</v>
      </c>
      <c r="BJ6" s="1">
        <v>399</v>
      </c>
      <c r="BK6" s="2">
        <v>79</v>
      </c>
      <c r="BL6" s="1">
        <v>578.29999999999995</v>
      </c>
      <c r="BM6" s="2">
        <v>117.5</v>
      </c>
      <c r="BN6" s="1">
        <v>1193.7</v>
      </c>
      <c r="BO6" s="2">
        <v>356.4</v>
      </c>
    </row>
    <row r="7" spans="1:67" x14ac:dyDescent="0.25">
      <c r="A7" s="5" t="s">
        <v>5</v>
      </c>
      <c r="B7" s="1">
        <v>0</v>
      </c>
      <c r="C7" s="2">
        <v>0</v>
      </c>
      <c r="D7" s="1">
        <v>0</v>
      </c>
      <c r="E7" s="2">
        <v>0</v>
      </c>
      <c r="F7" s="12">
        <v>0</v>
      </c>
      <c r="G7" s="12">
        <v>0</v>
      </c>
      <c r="H7" s="1">
        <v>0</v>
      </c>
      <c r="I7" s="2">
        <v>0</v>
      </c>
      <c r="J7" s="1">
        <v>0</v>
      </c>
      <c r="K7" s="2">
        <v>0</v>
      </c>
      <c r="L7" s="1">
        <v>0</v>
      </c>
      <c r="M7" s="2">
        <v>0</v>
      </c>
      <c r="N7" s="1">
        <v>37.273059920654298</v>
      </c>
      <c r="O7" s="2">
        <v>13.665750000000005</v>
      </c>
      <c r="P7" s="1">
        <v>86.2</v>
      </c>
      <c r="Q7" s="2">
        <v>36.299999999999997</v>
      </c>
      <c r="R7" s="1">
        <v>144.88428000000002</v>
      </c>
      <c r="S7" s="2">
        <v>49.316250000000004</v>
      </c>
      <c r="T7" s="1">
        <v>115.3818</v>
      </c>
      <c r="U7" s="2">
        <v>39.972749999999998</v>
      </c>
      <c r="V7" s="1">
        <v>145.13807</v>
      </c>
      <c r="W7" s="2">
        <v>49.429499999999997</v>
      </c>
      <c r="X7" s="1">
        <v>933.65942999999993</v>
      </c>
      <c r="Y7" s="2">
        <v>670.37240600000007</v>
      </c>
      <c r="Z7" s="1">
        <v>1295.3707099999999</v>
      </c>
      <c r="AA7" s="2">
        <v>975.51317000000006</v>
      </c>
      <c r="AB7" s="1">
        <v>787.89</v>
      </c>
      <c r="AC7" s="2">
        <v>633.66999999999996</v>
      </c>
      <c r="AD7" s="1">
        <v>552.36096999999995</v>
      </c>
      <c r="AE7" s="2">
        <v>504.85895999999991</v>
      </c>
      <c r="AF7" s="1">
        <v>646.96299999999997</v>
      </c>
      <c r="AG7" s="2">
        <v>395.89699999999993</v>
      </c>
      <c r="AH7" s="1">
        <v>1109.5029999999999</v>
      </c>
      <c r="AI7" s="2">
        <v>797.73400000000004</v>
      </c>
      <c r="AJ7" s="1">
        <v>1296.1369999999999</v>
      </c>
      <c r="AK7" s="2">
        <v>1281.248</v>
      </c>
      <c r="AL7" s="1">
        <v>718.64400000000001</v>
      </c>
      <c r="AM7" s="2">
        <v>515.08190000000002</v>
      </c>
      <c r="AN7" s="1">
        <v>103.855</v>
      </c>
      <c r="AO7" s="2">
        <v>82.650999999999982</v>
      </c>
      <c r="AP7" s="1">
        <v>49.370999999999995</v>
      </c>
      <c r="AQ7" s="2">
        <v>37.647000000000006</v>
      </c>
      <c r="AR7" s="1">
        <v>108.67700000000001</v>
      </c>
      <c r="AS7" s="2">
        <v>98.935000000000002</v>
      </c>
      <c r="AT7" s="1">
        <v>481.40499999999997</v>
      </c>
      <c r="AU7" s="2">
        <v>501.92199999999991</v>
      </c>
      <c r="AV7" s="1">
        <v>82.650999999999982</v>
      </c>
      <c r="AW7" s="2">
        <v>82.650999999999982</v>
      </c>
      <c r="AX7" s="1">
        <v>841.11500000000012</v>
      </c>
      <c r="AY7" s="2">
        <v>694.71899999999994</v>
      </c>
      <c r="AZ7" s="1">
        <v>4716.1490000000003</v>
      </c>
      <c r="BA7" s="2">
        <v>3040.3840000000005</v>
      </c>
      <c r="BB7" s="1">
        <v>3766.0730000000003</v>
      </c>
      <c r="BC7" s="2">
        <v>2272.0219999999999</v>
      </c>
      <c r="BD7" s="1">
        <v>5580.4279999999999</v>
      </c>
      <c r="BE7" s="2">
        <v>3527.0630000000006</v>
      </c>
      <c r="BF7" s="1">
        <v>4581.3140199999998</v>
      </c>
      <c r="BG7" s="2">
        <v>2580.7264</v>
      </c>
      <c r="BH7" s="1">
        <v>974.45260000000007</v>
      </c>
      <c r="BI7" s="2">
        <v>859.39200000000005</v>
      </c>
      <c r="BJ7" s="1">
        <v>36.69</v>
      </c>
      <c r="BK7" s="2">
        <v>20.490000000000002</v>
      </c>
      <c r="BL7" s="1">
        <v>53.89</v>
      </c>
      <c r="BM7" s="2">
        <v>29.16</v>
      </c>
      <c r="BN7" s="1">
        <v>22.23</v>
      </c>
      <c r="BO7" s="2">
        <v>11.93</v>
      </c>
    </row>
    <row r="8" spans="1:67" x14ac:dyDescent="0.25">
      <c r="A8" s="5" t="s">
        <v>28</v>
      </c>
      <c r="B8" s="1">
        <v>0</v>
      </c>
      <c r="C8" s="2">
        <v>0</v>
      </c>
      <c r="D8" s="1">
        <v>0</v>
      </c>
      <c r="E8" s="2">
        <v>0</v>
      </c>
      <c r="F8" s="12">
        <v>0</v>
      </c>
      <c r="G8" s="12">
        <v>0</v>
      </c>
      <c r="H8" s="1">
        <v>0</v>
      </c>
      <c r="I8" s="2">
        <v>0</v>
      </c>
      <c r="J8" s="1">
        <v>0</v>
      </c>
      <c r="K8" s="2">
        <v>0</v>
      </c>
      <c r="L8" s="1">
        <v>0</v>
      </c>
      <c r="M8" s="2">
        <v>0</v>
      </c>
      <c r="N8" s="1">
        <v>0</v>
      </c>
      <c r="O8" s="2">
        <v>0</v>
      </c>
      <c r="P8" s="1">
        <v>0</v>
      </c>
      <c r="Q8" s="2">
        <v>0</v>
      </c>
      <c r="R8" s="1">
        <v>0</v>
      </c>
      <c r="S8" s="2">
        <v>0</v>
      </c>
      <c r="T8" s="1">
        <v>0</v>
      </c>
      <c r="U8" s="2">
        <v>0</v>
      </c>
      <c r="V8" s="1">
        <v>0</v>
      </c>
      <c r="W8" s="2">
        <v>0</v>
      </c>
      <c r="X8" s="1">
        <v>0</v>
      </c>
      <c r="Y8" s="2">
        <v>0</v>
      </c>
      <c r="Z8" s="1">
        <v>0</v>
      </c>
      <c r="AA8" s="2">
        <v>0</v>
      </c>
      <c r="AB8" s="1">
        <v>0</v>
      </c>
      <c r="AC8" s="2">
        <v>0</v>
      </c>
      <c r="AD8" s="1">
        <v>0</v>
      </c>
      <c r="AE8" s="2">
        <v>0</v>
      </c>
      <c r="AF8" s="1">
        <v>0</v>
      </c>
      <c r="AG8" s="2">
        <v>0</v>
      </c>
      <c r="AH8" s="1">
        <v>0</v>
      </c>
      <c r="AI8" s="2">
        <v>0</v>
      </c>
      <c r="AJ8" s="1">
        <v>0</v>
      </c>
      <c r="AK8" s="2">
        <v>0</v>
      </c>
      <c r="AL8" s="1">
        <v>0</v>
      </c>
      <c r="AM8" s="2">
        <v>0</v>
      </c>
      <c r="AN8" s="1">
        <v>0</v>
      </c>
      <c r="AO8" s="2">
        <v>0</v>
      </c>
      <c r="AP8" s="1">
        <v>0</v>
      </c>
      <c r="AQ8" s="2">
        <v>0</v>
      </c>
      <c r="AR8" s="1">
        <v>0</v>
      </c>
      <c r="AS8" s="2">
        <v>0</v>
      </c>
      <c r="AT8" s="1">
        <v>0</v>
      </c>
      <c r="AU8" s="2">
        <v>0</v>
      </c>
      <c r="AV8" s="1">
        <v>8707.43</v>
      </c>
      <c r="AW8" s="2">
        <v>8707.43</v>
      </c>
      <c r="AX8" s="1">
        <v>1516.8139999999999</v>
      </c>
      <c r="AY8" s="2">
        <v>2216.7249999999999</v>
      </c>
      <c r="AZ8" s="1">
        <v>757.40099999999995</v>
      </c>
      <c r="BA8" s="2">
        <v>885.96</v>
      </c>
      <c r="BB8" s="1">
        <v>1330.9999999999998</v>
      </c>
      <c r="BC8" s="2">
        <v>1802.1299999999999</v>
      </c>
      <c r="BD8" s="1">
        <v>0</v>
      </c>
      <c r="BE8" s="2">
        <v>0</v>
      </c>
      <c r="BF8" s="1">
        <v>0</v>
      </c>
      <c r="BG8" s="2">
        <v>0</v>
      </c>
      <c r="BH8" s="1">
        <v>0</v>
      </c>
      <c r="BI8" s="2">
        <v>0</v>
      </c>
      <c r="BJ8" s="1">
        <v>0</v>
      </c>
      <c r="BK8" s="2">
        <v>0</v>
      </c>
      <c r="BL8" s="1">
        <v>0</v>
      </c>
      <c r="BM8" s="2">
        <v>0</v>
      </c>
      <c r="BN8" s="1">
        <v>0</v>
      </c>
      <c r="BO8" s="2">
        <v>0</v>
      </c>
    </row>
    <row r="9" spans="1:67" x14ac:dyDescent="0.25">
      <c r="A9" s="5" t="s">
        <v>6</v>
      </c>
      <c r="B9" s="1">
        <v>8983.8578999999991</v>
      </c>
      <c r="C9" s="2">
        <v>3779.7975599999995</v>
      </c>
      <c r="D9" s="1">
        <v>7556.72415</v>
      </c>
      <c r="E9" s="2">
        <v>3344.9904199999992</v>
      </c>
      <c r="F9" s="1">
        <v>7974.6368600000051</v>
      </c>
      <c r="G9" s="2">
        <v>3608.7637700000018</v>
      </c>
      <c r="H9" s="1">
        <v>6983.6643900000008</v>
      </c>
      <c r="I9" s="2">
        <v>3205.8947600000001</v>
      </c>
      <c r="J9" s="1">
        <v>6859.9501700000001</v>
      </c>
      <c r="K9" s="2">
        <v>3151.01998</v>
      </c>
      <c r="L9" s="1">
        <v>7708.7794000000013</v>
      </c>
      <c r="M9" s="2">
        <v>3297.7070599999997</v>
      </c>
      <c r="N9" s="1">
        <v>7859.4367468872069</v>
      </c>
      <c r="O9" s="2">
        <v>3358.8443844342232</v>
      </c>
      <c r="P9" s="1">
        <v>8128.6</v>
      </c>
      <c r="Q9" s="2">
        <v>3723.7</v>
      </c>
      <c r="R9" s="1">
        <v>8614.8463200000006</v>
      </c>
      <c r="S9" s="2">
        <v>3589.6976399999999</v>
      </c>
      <c r="T9" s="1">
        <v>9818.9012000000002</v>
      </c>
      <c r="U9" s="2">
        <v>4124.7338900000004</v>
      </c>
      <c r="V9" s="1">
        <v>10124.462029999999</v>
      </c>
      <c r="W9" s="2">
        <v>4335.5912900000003</v>
      </c>
      <c r="X9" s="1">
        <v>10647.994060000003</v>
      </c>
      <c r="Y9" s="2">
        <v>4761.5613130000002</v>
      </c>
      <c r="Z9" s="1">
        <v>12117.05509</v>
      </c>
      <c r="AA9" s="2">
        <v>5868.907177000001</v>
      </c>
      <c r="AB9" s="1">
        <v>12561.64</v>
      </c>
      <c r="AC9" s="2">
        <v>7186.25</v>
      </c>
      <c r="AD9" s="1">
        <v>9562.49683</v>
      </c>
      <c r="AE9" s="2">
        <v>6406.5654199999999</v>
      </c>
      <c r="AF9" s="1">
        <v>10349.105</v>
      </c>
      <c r="AG9" s="2">
        <v>6494.7079999999987</v>
      </c>
      <c r="AH9" s="1">
        <v>7922.4290000000001</v>
      </c>
      <c r="AI9" s="2">
        <v>6365.0109999999995</v>
      </c>
      <c r="AJ9" s="1">
        <v>6548.9930000000004</v>
      </c>
      <c r="AK9" s="2">
        <v>6251.3079999999991</v>
      </c>
      <c r="AL9" s="1">
        <v>5684.8719999999994</v>
      </c>
      <c r="AM9" s="2">
        <v>5605.4698900000003</v>
      </c>
      <c r="AN9" s="1">
        <v>4448.8850000000002</v>
      </c>
      <c r="AO9" s="2">
        <v>4786.9710000000005</v>
      </c>
      <c r="AP9" s="1">
        <v>2792.0120000000002</v>
      </c>
      <c r="AQ9" s="2">
        <v>2811.2340000000004</v>
      </c>
      <c r="AR9" s="1">
        <v>2182.6979999999999</v>
      </c>
      <c r="AS9" s="2">
        <v>2152.8850000000002</v>
      </c>
      <c r="AT9" s="1">
        <v>2715.49</v>
      </c>
      <c r="AU9" s="2">
        <v>1930.1090000000002</v>
      </c>
      <c r="AV9" s="1">
        <v>4786.9710000000005</v>
      </c>
      <c r="AW9" s="2">
        <v>4786.9710000000005</v>
      </c>
      <c r="AX9" s="1">
        <v>3374.7429999999999</v>
      </c>
      <c r="AY9" s="2">
        <v>2382.3949999999995</v>
      </c>
      <c r="AZ9" s="1">
        <v>5333.1269999999995</v>
      </c>
      <c r="BA9" s="2">
        <v>3525.2429999999995</v>
      </c>
      <c r="BB9" s="1">
        <v>6371.335</v>
      </c>
      <c r="BC9" s="2">
        <v>4166.402</v>
      </c>
      <c r="BD9" s="1">
        <v>4181.3140000000003</v>
      </c>
      <c r="BE9" s="2">
        <v>2908.703</v>
      </c>
      <c r="BF9" s="1">
        <v>1463.9235900000001</v>
      </c>
      <c r="BG9" s="2">
        <v>893.43025999999998</v>
      </c>
      <c r="BH9" s="1">
        <v>95.645195000000001</v>
      </c>
      <c r="BI9" s="2">
        <v>61.64</v>
      </c>
      <c r="BJ9" s="1">
        <v>959.49</v>
      </c>
      <c r="BK9" s="2">
        <v>519.83000000000004</v>
      </c>
      <c r="BL9" s="1">
        <v>431.60999999999996</v>
      </c>
      <c r="BM9" s="2">
        <v>252.15</v>
      </c>
      <c r="BN9" s="1">
        <v>868.03399999999999</v>
      </c>
      <c r="BO9" s="2">
        <v>582.18700000000001</v>
      </c>
    </row>
    <row r="10" spans="1:67" x14ac:dyDescent="0.25">
      <c r="A10" s="5" t="s">
        <v>7</v>
      </c>
      <c r="B10" s="1">
        <v>12740.67036</v>
      </c>
      <c r="C10" s="2">
        <v>4960.63886</v>
      </c>
      <c r="D10" s="1">
        <v>12386.85096</v>
      </c>
      <c r="E10" s="2">
        <v>5031.6726300000009</v>
      </c>
      <c r="F10" s="1">
        <v>7232.1983</v>
      </c>
      <c r="G10" s="2">
        <v>3439.4666399999996</v>
      </c>
      <c r="H10" s="1">
        <v>5572.4795100000001</v>
      </c>
      <c r="I10" s="2">
        <v>2758.8263000000002</v>
      </c>
      <c r="J10" s="1">
        <v>5035.8647099999998</v>
      </c>
      <c r="K10" s="2">
        <v>1943.8011500000002</v>
      </c>
      <c r="L10" s="1">
        <v>7237.5896700000012</v>
      </c>
      <c r="M10" s="2">
        <v>3229.2463899999998</v>
      </c>
      <c r="N10" s="1">
        <v>6682.5505893548579</v>
      </c>
      <c r="O10" s="2">
        <v>3635.2155706237795</v>
      </c>
      <c r="P10" s="1">
        <v>4371.3999999999996</v>
      </c>
      <c r="Q10" s="2">
        <v>2202.4</v>
      </c>
      <c r="R10" s="1">
        <v>7847.4599500000004</v>
      </c>
      <c r="S10" s="2">
        <v>3165.1012599999999</v>
      </c>
      <c r="T10" s="1">
        <v>12284.89911</v>
      </c>
      <c r="U10" s="2">
        <v>2824.1235700000002</v>
      </c>
      <c r="V10" s="1">
        <v>7717.4058000000005</v>
      </c>
      <c r="W10" s="2">
        <v>2216.6425599999998</v>
      </c>
      <c r="X10" s="1">
        <v>10935.23251</v>
      </c>
      <c r="Y10" s="2">
        <v>3093.9185200000006</v>
      </c>
      <c r="Z10" s="1">
        <v>21837.74814</v>
      </c>
      <c r="AA10" s="2">
        <v>8108.1235999999999</v>
      </c>
      <c r="AB10" s="1">
        <v>26535.98</v>
      </c>
      <c r="AC10" s="2">
        <v>12239.23</v>
      </c>
      <c r="AD10" s="1">
        <v>4623.4529700000003</v>
      </c>
      <c r="AE10" s="2">
        <v>1796.1490400000002</v>
      </c>
      <c r="AF10" s="1">
        <v>9299.7070000000003</v>
      </c>
      <c r="AG10" s="2">
        <v>4112.3680000000004</v>
      </c>
      <c r="AH10" s="1">
        <v>5618.5230000000001</v>
      </c>
      <c r="AI10" s="2">
        <v>3502.2509999999997</v>
      </c>
      <c r="AJ10" s="1">
        <v>2970.2359999999999</v>
      </c>
      <c r="AK10" s="2">
        <v>1685.3150000000001</v>
      </c>
      <c r="AL10" s="1">
        <v>1347.162</v>
      </c>
      <c r="AM10" s="2">
        <v>1146.0473200000001</v>
      </c>
      <c r="AN10" s="1">
        <v>725.43100000000004</v>
      </c>
      <c r="AO10" s="2">
        <v>509.68700000000007</v>
      </c>
      <c r="AP10" s="1">
        <v>1432.51</v>
      </c>
      <c r="AQ10" s="2">
        <v>1165.3379999999997</v>
      </c>
      <c r="AR10" s="1">
        <v>689.673</v>
      </c>
      <c r="AS10" s="2">
        <v>427.625</v>
      </c>
      <c r="AT10" s="1">
        <v>981.24099999999987</v>
      </c>
      <c r="AU10" s="2">
        <v>514.75400000000002</v>
      </c>
      <c r="AV10" s="1">
        <v>509.68700000000001</v>
      </c>
      <c r="AW10" s="2">
        <v>509.68700000000001</v>
      </c>
      <c r="AX10" s="1">
        <v>6001.6740000000009</v>
      </c>
      <c r="AY10" s="2">
        <v>2416.2170000000001</v>
      </c>
      <c r="AZ10" s="1">
        <v>5658.0540000000001</v>
      </c>
      <c r="BA10" s="2">
        <v>1972.424</v>
      </c>
      <c r="BB10" s="1">
        <v>4559.1959999999999</v>
      </c>
      <c r="BC10" s="2">
        <v>1418.0450000000001</v>
      </c>
      <c r="BD10" s="1">
        <v>8834.639000000001</v>
      </c>
      <c r="BE10" s="2">
        <v>2793.3310000000001</v>
      </c>
      <c r="BF10" s="1">
        <v>2064.2595000000001</v>
      </c>
      <c r="BG10" s="2">
        <v>592.74129000000005</v>
      </c>
      <c r="BH10" s="1">
        <v>932.13969399999996</v>
      </c>
      <c r="BI10" s="2">
        <v>275.03808400000003</v>
      </c>
      <c r="BJ10" s="1">
        <v>0</v>
      </c>
      <c r="BK10" s="2">
        <v>0</v>
      </c>
      <c r="BL10" s="1">
        <v>0</v>
      </c>
      <c r="BM10" s="2">
        <v>0</v>
      </c>
      <c r="BN10" s="1">
        <v>0</v>
      </c>
      <c r="BO10" s="2">
        <v>0</v>
      </c>
    </row>
    <row r="11" spans="1:67" x14ac:dyDescent="0.25">
      <c r="A11" s="5" t="s">
        <v>8</v>
      </c>
      <c r="B11" s="1">
        <v>0</v>
      </c>
      <c r="C11" s="2">
        <v>0</v>
      </c>
      <c r="D11" s="1">
        <v>0</v>
      </c>
      <c r="E11" s="2">
        <v>0</v>
      </c>
      <c r="F11" s="1">
        <v>36.025710000000004</v>
      </c>
      <c r="G11" s="2">
        <v>25.39997</v>
      </c>
      <c r="H11" s="1">
        <v>0</v>
      </c>
      <c r="I11" s="2">
        <v>0</v>
      </c>
      <c r="J11" s="1">
        <v>0</v>
      </c>
      <c r="K11" s="2">
        <v>0</v>
      </c>
      <c r="L11" s="1">
        <v>0</v>
      </c>
      <c r="M11" s="2">
        <v>0</v>
      </c>
      <c r="N11" s="1">
        <v>1406.3801600033571</v>
      </c>
      <c r="O11" s="2">
        <v>1370.0029999999999</v>
      </c>
      <c r="P11" s="1">
        <v>855.5</v>
      </c>
      <c r="Q11" s="2">
        <v>850.1</v>
      </c>
      <c r="R11" s="1">
        <v>973.78899999999999</v>
      </c>
      <c r="S11" s="2">
        <v>818.67499999999995</v>
      </c>
      <c r="T11" s="1">
        <v>1798.2725</v>
      </c>
      <c r="U11" s="2">
        <v>985.15000000000009</v>
      </c>
      <c r="V11" s="1">
        <v>2482.2913800000001</v>
      </c>
      <c r="W11" s="2">
        <v>1150.5780999999999</v>
      </c>
      <c r="X11" s="1">
        <v>2725.1216400000003</v>
      </c>
      <c r="Y11" s="2">
        <v>1336.6631500000001</v>
      </c>
      <c r="Z11" s="1">
        <v>1859.2787699999999</v>
      </c>
      <c r="AA11" s="2">
        <v>1462.2380499999999</v>
      </c>
      <c r="AB11" s="1">
        <v>1804.04</v>
      </c>
      <c r="AC11" s="2">
        <v>1776.32</v>
      </c>
      <c r="AD11" s="1">
        <v>1210.1738500000001</v>
      </c>
      <c r="AE11" s="2">
        <v>1940.8595500000001</v>
      </c>
      <c r="AF11" s="1">
        <v>2154.991</v>
      </c>
      <c r="AG11" s="2">
        <v>1318.4539999999997</v>
      </c>
      <c r="AH11" s="1">
        <v>3048.585</v>
      </c>
      <c r="AI11" s="2">
        <v>1508.3069999999998</v>
      </c>
      <c r="AJ11" s="1">
        <v>1162.2750000000001</v>
      </c>
      <c r="AK11" s="2">
        <v>1418.7289999999998</v>
      </c>
      <c r="AL11" s="1">
        <v>1616.587</v>
      </c>
      <c r="AM11" s="2">
        <v>2454.2285999999999</v>
      </c>
      <c r="AN11" s="1">
        <v>0</v>
      </c>
      <c r="AO11" s="2">
        <v>0</v>
      </c>
      <c r="AP11" s="1">
        <v>0</v>
      </c>
      <c r="AQ11" s="2">
        <v>0</v>
      </c>
      <c r="AR11" s="1">
        <v>0</v>
      </c>
      <c r="AS11" s="2">
        <v>0</v>
      </c>
      <c r="AT11" s="1">
        <v>2092.1330000000003</v>
      </c>
      <c r="AU11" s="2">
        <v>3459.2839999999997</v>
      </c>
      <c r="AV11" s="1">
        <v>2228.6990000000001</v>
      </c>
      <c r="AW11" s="2">
        <v>2228.6990000000001</v>
      </c>
      <c r="AX11" s="1">
        <v>694.7700000000001</v>
      </c>
      <c r="AY11" s="2">
        <v>936.84699999999998</v>
      </c>
      <c r="AZ11" s="1">
        <v>1012.398</v>
      </c>
      <c r="BA11" s="2">
        <v>1219.635</v>
      </c>
      <c r="BB11" s="1">
        <v>799.35599999999999</v>
      </c>
      <c r="BC11" s="2">
        <v>921.82300000000009</v>
      </c>
      <c r="BD11" s="1">
        <v>688.96</v>
      </c>
      <c r="BE11" s="2">
        <v>830.31100000000004</v>
      </c>
      <c r="BF11" s="1">
        <v>0</v>
      </c>
      <c r="BG11" s="2">
        <v>0</v>
      </c>
      <c r="BH11" s="1">
        <v>0</v>
      </c>
      <c r="BI11" s="2">
        <v>0</v>
      </c>
      <c r="BJ11" s="1">
        <v>0</v>
      </c>
      <c r="BK11" s="2">
        <v>0</v>
      </c>
      <c r="BL11" s="1">
        <v>0</v>
      </c>
      <c r="BM11" s="2">
        <v>0</v>
      </c>
      <c r="BN11" s="1">
        <v>0</v>
      </c>
      <c r="BO11" s="2">
        <v>0</v>
      </c>
    </row>
    <row r="12" spans="1:67" x14ac:dyDescent="0.25">
      <c r="A12" s="5" t="s">
        <v>29</v>
      </c>
      <c r="B12" s="1">
        <v>0</v>
      </c>
      <c r="C12" s="2">
        <v>0</v>
      </c>
      <c r="D12" s="1">
        <v>0</v>
      </c>
      <c r="E12" s="2">
        <v>0</v>
      </c>
      <c r="F12" s="12">
        <v>0</v>
      </c>
      <c r="G12" s="12">
        <v>0</v>
      </c>
      <c r="H12" s="1">
        <v>0</v>
      </c>
      <c r="I12" s="2">
        <v>0</v>
      </c>
      <c r="J12" s="1">
        <v>0</v>
      </c>
      <c r="K12" s="2">
        <v>0</v>
      </c>
      <c r="L12" s="1">
        <v>0</v>
      </c>
      <c r="M12" s="2">
        <v>0</v>
      </c>
      <c r="N12" s="1">
        <v>0</v>
      </c>
      <c r="O12" s="2">
        <v>0</v>
      </c>
      <c r="P12" s="1">
        <v>0</v>
      </c>
      <c r="Q12" s="2">
        <v>0</v>
      </c>
      <c r="R12" s="1">
        <v>0</v>
      </c>
      <c r="S12" s="2">
        <v>0</v>
      </c>
      <c r="T12" s="1">
        <v>0</v>
      </c>
      <c r="U12" s="2">
        <v>0</v>
      </c>
      <c r="V12" s="1">
        <v>0</v>
      </c>
      <c r="W12" s="2">
        <v>0</v>
      </c>
      <c r="X12" s="1">
        <v>0</v>
      </c>
      <c r="Y12" s="2">
        <v>0</v>
      </c>
      <c r="Z12" s="1">
        <v>0</v>
      </c>
      <c r="AA12" s="2">
        <v>0</v>
      </c>
      <c r="AB12" s="1">
        <v>0</v>
      </c>
      <c r="AC12" s="2">
        <v>0</v>
      </c>
      <c r="AD12" s="1">
        <v>0</v>
      </c>
      <c r="AE12" s="2">
        <v>0</v>
      </c>
      <c r="AF12" s="1">
        <v>0</v>
      </c>
      <c r="AG12" s="2">
        <v>0</v>
      </c>
      <c r="AH12" s="1">
        <v>0</v>
      </c>
      <c r="AI12" s="2">
        <v>0</v>
      </c>
      <c r="AJ12" s="1">
        <v>0</v>
      </c>
      <c r="AK12" s="2">
        <v>0</v>
      </c>
      <c r="AL12" s="1">
        <v>0</v>
      </c>
      <c r="AM12" s="2">
        <v>0</v>
      </c>
      <c r="AN12" s="1">
        <v>0</v>
      </c>
      <c r="AO12" s="2">
        <v>0</v>
      </c>
      <c r="AP12" s="1">
        <v>0</v>
      </c>
      <c r="AQ12" s="2">
        <v>0</v>
      </c>
      <c r="AR12" s="1">
        <v>0</v>
      </c>
      <c r="AS12" s="2">
        <v>0</v>
      </c>
      <c r="AT12" s="1">
        <v>0</v>
      </c>
      <c r="AU12" s="2">
        <v>0</v>
      </c>
      <c r="AV12" s="1">
        <v>0</v>
      </c>
      <c r="AW12" s="2">
        <v>0</v>
      </c>
      <c r="AX12" s="1">
        <v>0</v>
      </c>
      <c r="AY12" s="2">
        <v>0</v>
      </c>
      <c r="AZ12" s="1">
        <v>0</v>
      </c>
      <c r="BA12" s="2">
        <v>0</v>
      </c>
      <c r="BB12" s="1">
        <v>0</v>
      </c>
      <c r="BC12" s="2">
        <v>0</v>
      </c>
      <c r="BD12" s="1">
        <v>0</v>
      </c>
      <c r="BE12" s="2">
        <v>0</v>
      </c>
      <c r="BF12" s="1">
        <v>29855.03962</v>
      </c>
      <c r="BG12" s="2">
        <v>7369.2929067999994</v>
      </c>
      <c r="BH12" s="1">
        <v>0</v>
      </c>
      <c r="BI12" s="2">
        <v>0</v>
      </c>
      <c r="BJ12" s="1">
        <v>0</v>
      </c>
      <c r="BK12" s="2">
        <v>0</v>
      </c>
      <c r="BL12" s="1">
        <v>0</v>
      </c>
      <c r="BM12" s="2">
        <v>0</v>
      </c>
      <c r="BN12" s="1">
        <v>0</v>
      </c>
      <c r="BO12" s="2">
        <v>0</v>
      </c>
    </row>
    <row r="13" spans="1:67" x14ac:dyDescent="0.25">
      <c r="A13" s="5" t="s">
        <v>30</v>
      </c>
      <c r="B13" s="1">
        <v>0</v>
      </c>
      <c r="C13" s="2">
        <v>0</v>
      </c>
      <c r="D13" s="1">
        <v>0</v>
      </c>
      <c r="E13" s="2">
        <v>0</v>
      </c>
      <c r="F13" s="12">
        <v>0</v>
      </c>
      <c r="G13" s="12">
        <v>0</v>
      </c>
      <c r="H13" s="1">
        <v>0</v>
      </c>
      <c r="I13" s="2">
        <v>0</v>
      </c>
      <c r="J13" s="1">
        <v>0</v>
      </c>
      <c r="K13" s="2">
        <v>0</v>
      </c>
      <c r="L13" s="1">
        <v>0</v>
      </c>
      <c r="M13" s="2">
        <v>0</v>
      </c>
      <c r="N13" s="1">
        <v>0</v>
      </c>
      <c r="O13" s="2">
        <v>0</v>
      </c>
      <c r="P13" s="1">
        <v>0</v>
      </c>
      <c r="Q13" s="2">
        <v>0</v>
      </c>
      <c r="R13" s="1">
        <v>0</v>
      </c>
      <c r="S13" s="2">
        <v>0</v>
      </c>
      <c r="T13" s="1">
        <v>0</v>
      </c>
      <c r="U13" s="2">
        <v>0</v>
      </c>
      <c r="V13" s="1">
        <v>0</v>
      </c>
      <c r="W13" s="2">
        <v>0</v>
      </c>
      <c r="X13" s="1">
        <v>0</v>
      </c>
      <c r="Y13" s="2">
        <v>0</v>
      </c>
      <c r="Z13" s="1">
        <v>0</v>
      </c>
      <c r="AA13" s="2">
        <v>0</v>
      </c>
      <c r="AB13" s="1">
        <v>0</v>
      </c>
      <c r="AC13" s="2">
        <v>0</v>
      </c>
      <c r="AD13" s="1">
        <v>0</v>
      </c>
      <c r="AE13" s="2">
        <v>0</v>
      </c>
      <c r="AF13" s="1">
        <v>0</v>
      </c>
      <c r="AG13" s="2">
        <v>0</v>
      </c>
      <c r="AH13" s="1">
        <v>0</v>
      </c>
      <c r="AI13" s="2">
        <v>0</v>
      </c>
      <c r="AJ13" s="1">
        <v>0</v>
      </c>
      <c r="AK13" s="2">
        <v>0</v>
      </c>
      <c r="AL13" s="1">
        <v>0</v>
      </c>
      <c r="AM13" s="2">
        <v>0</v>
      </c>
      <c r="AN13" s="1">
        <v>0</v>
      </c>
      <c r="AO13" s="2">
        <v>0</v>
      </c>
      <c r="AP13" s="1">
        <v>0</v>
      </c>
      <c r="AQ13" s="2">
        <v>0</v>
      </c>
      <c r="AR13" s="1">
        <v>0</v>
      </c>
      <c r="AS13" s="2">
        <v>0</v>
      </c>
      <c r="AT13" s="1">
        <v>0</v>
      </c>
      <c r="AU13" s="2">
        <v>0</v>
      </c>
      <c r="AV13" s="1">
        <v>0</v>
      </c>
      <c r="AW13" s="2">
        <v>0</v>
      </c>
      <c r="AX13" s="1">
        <v>0</v>
      </c>
      <c r="AY13" s="2">
        <v>0</v>
      </c>
      <c r="AZ13" s="1">
        <v>0</v>
      </c>
      <c r="BA13" s="2">
        <v>0</v>
      </c>
      <c r="BB13" s="1">
        <v>181.858</v>
      </c>
      <c r="BC13" s="2">
        <v>399.29200000000003</v>
      </c>
      <c r="BD13" s="1">
        <v>27.36</v>
      </c>
      <c r="BE13" s="2">
        <v>68.400000000000006</v>
      </c>
      <c r="BF13" s="1">
        <v>0</v>
      </c>
      <c r="BG13" s="2">
        <v>0</v>
      </c>
      <c r="BH13" s="1">
        <v>0</v>
      </c>
      <c r="BI13" s="2">
        <v>0</v>
      </c>
      <c r="BJ13" s="1">
        <v>0</v>
      </c>
      <c r="BK13" s="2">
        <v>0</v>
      </c>
      <c r="BL13" s="1">
        <v>0</v>
      </c>
      <c r="BM13" s="2">
        <v>0</v>
      </c>
      <c r="BN13" s="1">
        <v>0</v>
      </c>
      <c r="BO13" s="2">
        <v>0</v>
      </c>
    </row>
    <row r="14" spans="1:67" x14ac:dyDescent="0.25">
      <c r="A14" s="5" t="s">
        <v>31</v>
      </c>
      <c r="B14" s="1">
        <v>0</v>
      </c>
      <c r="C14" s="2">
        <v>0</v>
      </c>
      <c r="D14" s="1">
        <v>0</v>
      </c>
      <c r="E14" s="2">
        <v>0</v>
      </c>
      <c r="F14" s="12">
        <v>0</v>
      </c>
      <c r="G14" s="12">
        <v>0</v>
      </c>
      <c r="H14" s="1">
        <v>0</v>
      </c>
      <c r="I14" s="2">
        <v>0</v>
      </c>
      <c r="J14" s="1">
        <v>0</v>
      </c>
      <c r="K14" s="2">
        <v>0</v>
      </c>
      <c r="L14" s="1">
        <v>0</v>
      </c>
      <c r="M14" s="2">
        <v>0</v>
      </c>
      <c r="N14" s="1">
        <v>0</v>
      </c>
      <c r="O14" s="2">
        <v>0</v>
      </c>
      <c r="P14" s="1">
        <v>0</v>
      </c>
      <c r="Q14" s="2">
        <v>0</v>
      </c>
      <c r="R14" s="1">
        <v>0</v>
      </c>
      <c r="S14" s="2">
        <v>0</v>
      </c>
      <c r="T14" s="1">
        <v>0</v>
      </c>
      <c r="U14" s="2">
        <v>0</v>
      </c>
      <c r="V14" s="1">
        <v>0</v>
      </c>
      <c r="W14" s="2">
        <v>0</v>
      </c>
      <c r="X14" s="1">
        <v>0</v>
      </c>
      <c r="Y14" s="2">
        <v>0</v>
      </c>
      <c r="Z14" s="1">
        <v>0</v>
      </c>
      <c r="AA14" s="2">
        <v>0</v>
      </c>
      <c r="AB14" s="1">
        <v>0</v>
      </c>
      <c r="AC14" s="2">
        <v>0</v>
      </c>
      <c r="AD14" s="1">
        <v>0</v>
      </c>
      <c r="AE14" s="2">
        <v>0</v>
      </c>
      <c r="AF14" s="1">
        <v>0</v>
      </c>
      <c r="AG14" s="2">
        <v>0</v>
      </c>
      <c r="AH14" s="1">
        <v>7.0000000000000001E-3</v>
      </c>
      <c r="AI14" s="2">
        <v>3.0000000000000001E-3</v>
      </c>
      <c r="AJ14" s="1">
        <v>0</v>
      </c>
      <c r="AK14" s="2">
        <v>0</v>
      </c>
      <c r="AL14" s="1">
        <v>9.6449999999999996</v>
      </c>
      <c r="AM14" s="2">
        <v>5.14</v>
      </c>
      <c r="AN14" s="1">
        <v>38.166000000000004</v>
      </c>
      <c r="AO14" s="2">
        <v>28.798000000000002</v>
      </c>
      <c r="AP14" s="1">
        <v>53.244999999999997</v>
      </c>
      <c r="AQ14" s="2">
        <v>43.939</v>
      </c>
      <c r="AR14" s="1">
        <v>67.346000000000004</v>
      </c>
      <c r="AS14" s="2">
        <v>78.86399999999999</v>
      </c>
      <c r="AT14" s="1">
        <v>88.03</v>
      </c>
      <c r="AU14" s="2">
        <v>58.916999999999994</v>
      </c>
      <c r="AV14" s="1">
        <v>28.798000000000002</v>
      </c>
      <c r="AW14" s="2">
        <v>28.798000000000002</v>
      </c>
      <c r="AX14" s="1">
        <v>671.37400000000002</v>
      </c>
      <c r="AY14" s="2">
        <v>736.1</v>
      </c>
      <c r="AZ14" s="1">
        <v>1249.952</v>
      </c>
      <c r="BA14" s="2">
        <v>1049.4560000000001</v>
      </c>
      <c r="BB14" s="1">
        <v>413.512</v>
      </c>
      <c r="BC14" s="2">
        <v>278.673</v>
      </c>
      <c r="BD14" s="1">
        <v>378.82199999999995</v>
      </c>
      <c r="BE14" s="2">
        <v>265.2</v>
      </c>
      <c r="BF14" s="1">
        <v>173.6431</v>
      </c>
      <c r="BG14" s="2">
        <v>122.35199999999999</v>
      </c>
      <c r="BH14" s="1">
        <v>580.50900000000001</v>
      </c>
      <c r="BI14" s="2">
        <v>606.24</v>
      </c>
      <c r="BJ14" s="1">
        <v>99.54</v>
      </c>
      <c r="BK14" s="2">
        <v>77.240000000000009</v>
      </c>
      <c r="BL14" s="1">
        <v>107.21000000000001</v>
      </c>
      <c r="BM14" s="2">
        <v>77.759999999999991</v>
      </c>
      <c r="BN14" s="1">
        <v>51.400000000000006</v>
      </c>
      <c r="BO14" s="2">
        <v>26</v>
      </c>
    </row>
    <row r="15" spans="1:67" x14ac:dyDescent="0.25">
      <c r="A15" s="5" t="s">
        <v>9</v>
      </c>
      <c r="B15" s="1">
        <v>61937.422899999998</v>
      </c>
      <c r="C15" s="2">
        <v>18346.177599999999</v>
      </c>
      <c r="D15" s="1">
        <v>103437.58231000001</v>
      </c>
      <c r="E15" s="2">
        <v>27796.845499999999</v>
      </c>
      <c r="F15" s="1">
        <v>61459.919280000002</v>
      </c>
      <c r="G15" s="2">
        <v>20839.846699999998</v>
      </c>
      <c r="H15" s="1">
        <v>72368.767600000006</v>
      </c>
      <c r="I15" s="2">
        <v>27661.256850000002</v>
      </c>
      <c r="J15" s="1">
        <v>53171.054550000001</v>
      </c>
      <c r="K15" s="2">
        <v>22026.713349999998</v>
      </c>
      <c r="L15" s="1">
        <v>48937.145519999998</v>
      </c>
      <c r="M15" s="2">
        <v>22552.912899999999</v>
      </c>
      <c r="N15" s="1">
        <v>51607.723206035153</v>
      </c>
      <c r="O15" s="2">
        <v>20117.408600219725</v>
      </c>
      <c r="P15" s="1">
        <v>57193.4</v>
      </c>
      <c r="Q15" s="2">
        <v>25790.9</v>
      </c>
      <c r="R15" s="1">
        <v>62144.330099999992</v>
      </c>
      <c r="S15" s="2">
        <v>24228.481100000001</v>
      </c>
      <c r="T15" s="1">
        <v>91808.798409999989</v>
      </c>
      <c r="U15" s="2">
        <v>21599.521100000002</v>
      </c>
      <c r="V15" s="1">
        <v>106507.55602000002</v>
      </c>
      <c r="W15" s="2">
        <v>25379.444080000001</v>
      </c>
      <c r="X15" s="1">
        <v>49811.026779999993</v>
      </c>
      <c r="Y15" s="2">
        <v>14135.713999999998</v>
      </c>
      <c r="Z15" s="1">
        <v>68659.087930000009</v>
      </c>
      <c r="AA15" s="2">
        <v>18555.678400000001</v>
      </c>
      <c r="AB15" s="1">
        <v>61092.26</v>
      </c>
      <c r="AC15" s="2">
        <v>19763.810000000001</v>
      </c>
      <c r="AD15" s="1">
        <v>27467.999990000004</v>
      </c>
      <c r="AE15" s="2">
        <v>12278.2456</v>
      </c>
      <c r="AF15" s="1">
        <v>50669.396999999997</v>
      </c>
      <c r="AG15" s="2">
        <v>13934.598999999998</v>
      </c>
      <c r="AH15" s="1">
        <v>31967.712000000007</v>
      </c>
      <c r="AI15" s="2">
        <v>10583.201999999999</v>
      </c>
      <c r="AJ15" s="1">
        <v>48186.654999999992</v>
      </c>
      <c r="AK15" s="2">
        <v>22661.720999999998</v>
      </c>
      <c r="AL15" s="1">
        <v>32783.566999999995</v>
      </c>
      <c r="AM15" s="2">
        <v>15463.7124</v>
      </c>
      <c r="AN15" s="1">
        <v>33704.959999999999</v>
      </c>
      <c r="AO15" s="2">
        <v>17671.862000000001</v>
      </c>
      <c r="AP15" s="1">
        <v>21124.812999999998</v>
      </c>
      <c r="AQ15" s="2">
        <v>13884.272000000001</v>
      </c>
      <c r="AR15" s="1">
        <v>30541.027000000006</v>
      </c>
      <c r="AS15" s="2">
        <v>21387.45</v>
      </c>
      <c r="AT15" s="1">
        <v>41839.166000000005</v>
      </c>
      <c r="AU15" s="2">
        <v>19795.645</v>
      </c>
      <c r="AV15" s="1">
        <v>17446.653999999999</v>
      </c>
      <c r="AW15" s="2">
        <v>17446.653999999999</v>
      </c>
      <c r="AX15" s="1">
        <v>40526.966000000008</v>
      </c>
      <c r="AY15" s="2">
        <v>27430.362000000001</v>
      </c>
      <c r="AZ15" s="1">
        <v>23381.416000000001</v>
      </c>
      <c r="BA15" s="2">
        <v>11773.321</v>
      </c>
      <c r="BB15" s="1">
        <v>36261.534</v>
      </c>
      <c r="BC15" s="2">
        <v>16666.539000000001</v>
      </c>
      <c r="BD15" s="1">
        <v>45683.406999999999</v>
      </c>
      <c r="BE15" s="2">
        <v>19872.86</v>
      </c>
      <c r="BF15" s="1">
        <v>36311.270580000004</v>
      </c>
      <c r="BG15" s="2">
        <v>15863.564</v>
      </c>
      <c r="BH15" s="1">
        <v>17737.927069999998</v>
      </c>
      <c r="BI15" s="2">
        <v>9131.5360000000001</v>
      </c>
      <c r="BJ15" s="1">
        <v>10643.789999999999</v>
      </c>
      <c r="BK15" s="2">
        <v>6385.7500000000009</v>
      </c>
      <c r="BL15" s="1">
        <v>405.46000000000004</v>
      </c>
      <c r="BM15" s="2">
        <v>159.47999999999999</v>
      </c>
      <c r="BN15" s="1">
        <v>11919.490000000002</v>
      </c>
      <c r="BO15" s="2">
        <v>8562.3100000000013</v>
      </c>
    </row>
    <row r="16" spans="1:67" x14ac:dyDescent="0.25">
      <c r="A16" s="5" t="s">
        <v>11</v>
      </c>
      <c r="B16" s="1">
        <v>400340.10162000003</v>
      </c>
      <c r="C16" s="2">
        <v>111124.6468</v>
      </c>
      <c r="D16" s="1">
        <v>615679.4355299999</v>
      </c>
      <c r="E16" s="2">
        <v>154340.49900000001</v>
      </c>
      <c r="F16" s="1">
        <v>500898.33699000004</v>
      </c>
      <c r="G16" s="2">
        <v>145060.47520000002</v>
      </c>
      <c r="H16" s="1">
        <v>445937.21462999994</v>
      </c>
      <c r="I16" s="2">
        <v>148261.24480000001</v>
      </c>
      <c r="J16" s="1">
        <v>296203.74823000003</v>
      </c>
      <c r="K16" s="2">
        <v>96608.497200000013</v>
      </c>
      <c r="L16" s="1">
        <v>404952.20623000001</v>
      </c>
      <c r="M16" s="2">
        <v>135432.9112</v>
      </c>
      <c r="N16" s="1">
        <v>231041.53843796387</v>
      </c>
      <c r="O16" s="2">
        <v>70837.717800708007</v>
      </c>
      <c r="P16" s="1">
        <v>294062.8</v>
      </c>
      <c r="Q16" s="2">
        <v>109456</v>
      </c>
      <c r="R16" s="1">
        <v>496027.23700000002</v>
      </c>
      <c r="S16" s="2">
        <v>138279.53140000001</v>
      </c>
      <c r="T16" s="1">
        <v>702172.89941000007</v>
      </c>
      <c r="U16" s="2">
        <v>142475.5454</v>
      </c>
      <c r="V16" s="1">
        <v>845004.42500000005</v>
      </c>
      <c r="W16" s="2">
        <v>189002.64599999998</v>
      </c>
      <c r="X16" s="1">
        <v>769303.71009999979</v>
      </c>
      <c r="Y16" s="2">
        <v>204671.52555999998</v>
      </c>
      <c r="Z16" s="1">
        <v>843162.14309999987</v>
      </c>
      <c r="AA16" s="2">
        <v>201940.28379999998</v>
      </c>
      <c r="AB16" s="1">
        <v>453496.14</v>
      </c>
      <c r="AC16" s="2">
        <v>127541.07</v>
      </c>
      <c r="AD16" s="1">
        <v>340821.45996000001</v>
      </c>
      <c r="AE16" s="2">
        <v>144082.17861</v>
      </c>
      <c r="AF16" s="1">
        <v>385170.859</v>
      </c>
      <c r="AG16" s="2">
        <v>101409.804</v>
      </c>
      <c r="AH16" s="1">
        <v>309370.7</v>
      </c>
      <c r="AI16" s="2">
        <v>100363.19900000001</v>
      </c>
      <c r="AJ16" s="1">
        <v>466080.02099999995</v>
      </c>
      <c r="AK16" s="2">
        <v>209378.29</v>
      </c>
      <c r="AL16" s="1">
        <v>364952.35399999999</v>
      </c>
      <c r="AM16" s="2">
        <v>159737.69099999999</v>
      </c>
      <c r="AN16" s="1">
        <v>362985.21299999999</v>
      </c>
      <c r="AO16" s="2">
        <v>177130.67499999999</v>
      </c>
      <c r="AP16" s="1">
        <v>180014.02300000002</v>
      </c>
      <c r="AQ16" s="2">
        <v>100390.189</v>
      </c>
      <c r="AR16" s="1">
        <v>194608.34</v>
      </c>
      <c r="AS16" s="2">
        <v>136286.72500000001</v>
      </c>
      <c r="AT16" s="1">
        <v>169531.52300000002</v>
      </c>
      <c r="AU16" s="2">
        <v>84556.313999999998</v>
      </c>
      <c r="AV16" s="1">
        <v>176801.76700000005</v>
      </c>
      <c r="AW16" s="2">
        <v>176801.76700000005</v>
      </c>
      <c r="AX16" s="1">
        <v>235539.83500000002</v>
      </c>
      <c r="AY16" s="2">
        <v>140762.712</v>
      </c>
      <c r="AZ16" s="1">
        <v>197567.16899999999</v>
      </c>
      <c r="BA16" s="2">
        <v>96652.698000000004</v>
      </c>
      <c r="BB16" s="1">
        <v>142957.43800000002</v>
      </c>
      <c r="BC16" s="2">
        <v>65030.197999999997</v>
      </c>
      <c r="BD16" s="1">
        <v>5316.8510000000006</v>
      </c>
      <c r="BE16" s="2">
        <v>2287.8820000000001</v>
      </c>
      <c r="BF16" s="1">
        <v>123217.25525</v>
      </c>
      <c r="BG16" s="2">
        <v>51975.88265</v>
      </c>
      <c r="BH16" s="1">
        <v>56715.778030000009</v>
      </c>
      <c r="BI16" s="2">
        <v>24474.949000000004</v>
      </c>
      <c r="BJ16" s="1">
        <v>8556.4200000000019</v>
      </c>
      <c r="BK16" s="2">
        <v>4186.1000000000004</v>
      </c>
      <c r="BL16" s="1">
        <v>2430.92</v>
      </c>
      <c r="BM16" s="2">
        <v>1103.5</v>
      </c>
      <c r="BN16" s="1">
        <v>19038.2</v>
      </c>
      <c r="BO16" s="2">
        <v>10663.44</v>
      </c>
    </row>
    <row r="17" spans="1:67" ht="15" customHeight="1" x14ac:dyDescent="0.25">
      <c r="A17" s="5" t="s">
        <v>10</v>
      </c>
      <c r="B17" s="1">
        <v>0</v>
      </c>
      <c r="C17" s="2">
        <v>0</v>
      </c>
      <c r="D17" s="1">
        <v>0</v>
      </c>
      <c r="E17" s="2">
        <v>0</v>
      </c>
      <c r="F17" s="12">
        <v>0</v>
      </c>
      <c r="G17" s="12">
        <v>0</v>
      </c>
      <c r="H17" s="1">
        <v>0</v>
      </c>
      <c r="I17" s="2">
        <v>0</v>
      </c>
      <c r="J17" s="1">
        <v>0</v>
      </c>
      <c r="K17" s="2">
        <v>0</v>
      </c>
      <c r="L17" s="1">
        <v>0</v>
      </c>
      <c r="M17" s="2">
        <v>0</v>
      </c>
      <c r="N17" s="1">
        <v>17.684099609375</v>
      </c>
      <c r="O17" s="2">
        <v>4.4550000000000001</v>
      </c>
      <c r="P17" s="1">
        <v>100</v>
      </c>
      <c r="Q17" s="2">
        <v>50</v>
      </c>
      <c r="R17" s="1">
        <v>0</v>
      </c>
      <c r="S17" s="2">
        <v>0</v>
      </c>
      <c r="T17" s="1">
        <v>146</v>
      </c>
      <c r="U17" s="2">
        <v>34</v>
      </c>
      <c r="V17" s="1">
        <v>113.791</v>
      </c>
      <c r="W17" s="2">
        <v>26.01</v>
      </c>
      <c r="X17" s="1">
        <v>76.545000000000002</v>
      </c>
      <c r="Y17" s="2">
        <v>17.010000000000002</v>
      </c>
      <c r="Z17" s="1">
        <v>297.27280000000002</v>
      </c>
      <c r="AA17" s="2">
        <v>78.536000000000001</v>
      </c>
      <c r="AB17" s="1">
        <v>1786.73</v>
      </c>
      <c r="AC17" s="2">
        <v>515.26</v>
      </c>
      <c r="AD17" s="1">
        <v>2981.34</v>
      </c>
      <c r="AE17" s="2">
        <v>1022</v>
      </c>
      <c r="AF17" s="1">
        <v>5231.4320000000007</v>
      </c>
      <c r="AG17" s="2">
        <v>1061</v>
      </c>
      <c r="AH17" s="1">
        <v>3636.0730000000003</v>
      </c>
      <c r="AI17" s="2">
        <v>1022.01</v>
      </c>
      <c r="AJ17" s="1">
        <v>3247.2179999999994</v>
      </c>
      <c r="AK17" s="2">
        <v>1398.761</v>
      </c>
      <c r="AL17" s="1">
        <v>2698.7770000000005</v>
      </c>
      <c r="AM17" s="2">
        <v>1256.77</v>
      </c>
      <c r="AN17" s="1">
        <v>0</v>
      </c>
      <c r="AO17" s="2">
        <v>0</v>
      </c>
      <c r="AP17" s="1">
        <v>0</v>
      </c>
      <c r="AQ17" s="2">
        <v>0</v>
      </c>
      <c r="AR17" s="1">
        <v>0</v>
      </c>
      <c r="AS17" s="2">
        <v>0</v>
      </c>
      <c r="AT17" s="1">
        <v>310.77499999999998</v>
      </c>
      <c r="AU17" s="2">
        <v>155.25900000000001</v>
      </c>
      <c r="AV17" s="1">
        <v>0</v>
      </c>
      <c r="AW17" s="2">
        <v>0</v>
      </c>
      <c r="AX17" s="1">
        <v>0</v>
      </c>
      <c r="AY17" s="2">
        <v>0</v>
      </c>
      <c r="AZ17" s="1">
        <v>0</v>
      </c>
      <c r="BA17" s="2">
        <v>0</v>
      </c>
      <c r="BB17" s="1">
        <v>0</v>
      </c>
      <c r="BC17" s="2">
        <v>0</v>
      </c>
      <c r="BD17" s="1">
        <v>133029.77799999999</v>
      </c>
      <c r="BE17" s="2">
        <v>54035.090000000011</v>
      </c>
      <c r="BF17" s="1">
        <v>0</v>
      </c>
      <c r="BG17" s="2">
        <v>0</v>
      </c>
      <c r="BH17" s="1">
        <v>0</v>
      </c>
      <c r="BI17" s="2">
        <v>0</v>
      </c>
      <c r="BJ17" s="1">
        <v>0</v>
      </c>
      <c r="BK17" s="2">
        <v>0</v>
      </c>
      <c r="BL17" s="1">
        <v>0</v>
      </c>
      <c r="BM17" s="2">
        <v>0</v>
      </c>
      <c r="BN17" s="1">
        <v>0</v>
      </c>
      <c r="BO17" s="2">
        <v>0</v>
      </c>
    </row>
    <row r="18" spans="1:67" x14ac:dyDescent="0.25">
      <c r="A18" s="5" t="s">
        <v>12</v>
      </c>
      <c r="B18" s="1">
        <v>8176.5284899999988</v>
      </c>
      <c r="C18" s="2">
        <v>1191.2374440000001</v>
      </c>
      <c r="D18" s="1">
        <v>4144.9621699999998</v>
      </c>
      <c r="E18" s="2">
        <v>673.18119799999988</v>
      </c>
      <c r="F18" s="1">
        <v>2658.3821000000007</v>
      </c>
      <c r="G18" s="2">
        <v>484.93199800000008</v>
      </c>
      <c r="H18" s="1">
        <v>973.08885000000009</v>
      </c>
      <c r="I18" s="2">
        <v>192.38999800000002</v>
      </c>
      <c r="J18" s="1">
        <v>454.00774999999999</v>
      </c>
      <c r="K18" s="2">
        <v>74.466799999999992</v>
      </c>
      <c r="L18" s="1">
        <v>109.38242</v>
      </c>
      <c r="M18" s="2">
        <v>12.271199999999999</v>
      </c>
      <c r="N18" s="1">
        <v>931.85623831176758</v>
      </c>
      <c r="O18" s="2">
        <f>1534.27434287119/10</f>
        <v>153.42743428711898</v>
      </c>
      <c r="P18" s="1">
        <v>769.4</v>
      </c>
      <c r="Q18" s="2">
        <v>121</v>
      </c>
      <c r="R18" s="1">
        <v>1703.22811</v>
      </c>
      <c r="S18" s="2">
        <v>239.41188</v>
      </c>
      <c r="T18" s="1">
        <v>2636.88787</v>
      </c>
      <c r="U18" s="2">
        <v>372.69075599999996</v>
      </c>
      <c r="V18" s="1">
        <v>3074.9434999999994</v>
      </c>
      <c r="W18" s="2">
        <v>423.27509200000003</v>
      </c>
      <c r="X18" s="1">
        <v>3729.8558399999997</v>
      </c>
      <c r="Y18" s="2">
        <v>497.31962888257567</v>
      </c>
      <c r="Z18" s="1">
        <v>10682.637930000001</v>
      </c>
      <c r="AA18" s="2">
        <v>1376.2717954545456</v>
      </c>
      <c r="AB18" s="1">
        <v>11109.15</v>
      </c>
      <c r="AC18" s="2">
        <v>1727.39</v>
      </c>
      <c r="AD18" s="1">
        <v>10912.78492</v>
      </c>
      <c r="AE18" s="2">
        <v>2157.120398</v>
      </c>
      <c r="AF18" s="1">
        <v>15356.766000000001</v>
      </c>
      <c r="AG18" s="2">
        <v>2238.4236999999998</v>
      </c>
      <c r="AH18" s="1">
        <v>5429.4659999999994</v>
      </c>
      <c r="AI18" s="2">
        <v>930.06510000000003</v>
      </c>
      <c r="AJ18" s="1">
        <v>6124.0170000000007</v>
      </c>
      <c r="AK18" s="2">
        <v>1632.1162000000002</v>
      </c>
      <c r="AL18" s="1">
        <v>4840.2479999999996</v>
      </c>
      <c r="AM18" s="2">
        <v>1305.3534440000001</v>
      </c>
      <c r="AN18" s="1">
        <v>2548.2910000000002</v>
      </c>
      <c r="AO18" s="2">
        <v>74.954090000000008</v>
      </c>
      <c r="AP18" s="1">
        <v>602.54600000000005</v>
      </c>
      <c r="AQ18" s="2">
        <v>19.017960000000002</v>
      </c>
      <c r="AR18" s="1">
        <v>2445.5129999999995</v>
      </c>
      <c r="AS18" s="2">
        <v>101.5536</v>
      </c>
      <c r="AT18" s="1">
        <v>2013.6530000000002</v>
      </c>
      <c r="AU18" s="2">
        <v>681.31689999999992</v>
      </c>
      <c r="AV18" s="1">
        <v>7495.4089999999987</v>
      </c>
      <c r="AW18" s="2">
        <v>7495.4089999999987</v>
      </c>
      <c r="AX18" s="1">
        <v>9555.0299999999988</v>
      </c>
      <c r="AY18" s="2">
        <v>3735.9012000000002</v>
      </c>
      <c r="AZ18" s="1">
        <v>10004.339999999998</v>
      </c>
      <c r="BA18" s="2">
        <v>2213.2965999999997</v>
      </c>
      <c r="BB18" s="1">
        <v>18472.047999999999</v>
      </c>
      <c r="BC18" s="2">
        <v>3787.1435000000001</v>
      </c>
      <c r="BD18" s="1">
        <v>23206.91</v>
      </c>
      <c r="BE18" s="2">
        <v>4230.5740999999998</v>
      </c>
      <c r="BF18" s="1">
        <v>0</v>
      </c>
      <c r="BG18" s="2">
        <v>0</v>
      </c>
      <c r="BH18" s="1">
        <v>0</v>
      </c>
      <c r="BI18" s="2">
        <v>0</v>
      </c>
      <c r="BJ18" s="1">
        <v>0</v>
      </c>
      <c r="BK18" s="2">
        <v>0</v>
      </c>
      <c r="BL18" s="1">
        <v>0</v>
      </c>
      <c r="BM18" s="2">
        <v>0</v>
      </c>
      <c r="BN18" s="1">
        <v>0</v>
      </c>
      <c r="BO18" s="2">
        <v>0</v>
      </c>
    </row>
    <row r="19" spans="1:67" x14ac:dyDescent="0.25">
      <c r="A19" s="5" t="s">
        <v>32</v>
      </c>
      <c r="B19" s="1">
        <v>0</v>
      </c>
      <c r="C19" s="2">
        <v>0</v>
      </c>
      <c r="D19" s="1">
        <v>0</v>
      </c>
      <c r="E19" s="2">
        <v>0</v>
      </c>
      <c r="F19" s="12">
        <v>0</v>
      </c>
      <c r="G19" s="12">
        <v>0</v>
      </c>
      <c r="H19" s="1">
        <v>0</v>
      </c>
      <c r="I19" s="2">
        <v>0</v>
      </c>
      <c r="J19" s="1">
        <v>0</v>
      </c>
      <c r="K19" s="2">
        <v>0</v>
      </c>
      <c r="L19" s="1">
        <v>0</v>
      </c>
      <c r="M19" s="2">
        <v>0</v>
      </c>
      <c r="N19" s="1">
        <v>0</v>
      </c>
      <c r="O19" s="2">
        <v>0</v>
      </c>
      <c r="P19" s="1">
        <v>0</v>
      </c>
      <c r="Q19" s="2">
        <v>0</v>
      </c>
      <c r="R19" s="1">
        <v>0</v>
      </c>
      <c r="S19" s="2">
        <v>0</v>
      </c>
      <c r="T19" s="1">
        <v>0</v>
      </c>
      <c r="U19" s="2">
        <v>0</v>
      </c>
      <c r="V19" s="1">
        <v>0</v>
      </c>
      <c r="W19" s="2">
        <v>0</v>
      </c>
      <c r="X19" s="1">
        <v>0</v>
      </c>
      <c r="Y19" s="2">
        <v>0</v>
      </c>
      <c r="Z19" s="1">
        <v>0</v>
      </c>
      <c r="AA19" s="2">
        <v>0</v>
      </c>
      <c r="AB19" s="1">
        <v>0</v>
      </c>
      <c r="AC19" s="2">
        <v>0</v>
      </c>
      <c r="AD19" s="1">
        <v>2.6640000000000001</v>
      </c>
      <c r="AE19" s="2">
        <v>7.1999999999999995E-2</v>
      </c>
      <c r="AF19" s="1">
        <v>2.552</v>
      </c>
      <c r="AG19" s="2">
        <v>0.1215</v>
      </c>
      <c r="AH19" s="1">
        <v>1E-3</v>
      </c>
      <c r="AI19" s="2">
        <v>2.0000000000000001E-4</v>
      </c>
      <c r="AJ19" s="1">
        <v>5.5E-2</v>
      </c>
      <c r="AK19" s="2">
        <v>2.5000000000000001E-3</v>
      </c>
      <c r="AL19" s="1">
        <v>0</v>
      </c>
      <c r="AM19" s="2">
        <v>0</v>
      </c>
      <c r="AN19" s="1">
        <v>6.0000000000000001E-3</v>
      </c>
      <c r="AO19" s="2">
        <v>1.1E-4</v>
      </c>
      <c r="AP19" s="1">
        <v>0</v>
      </c>
      <c r="AQ19" s="2">
        <v>0</v>
      </c>
      <c r="AR19" s="1">
        <v>20.607999999999997</v>
      </c>
      <c r="AS19" s="2">
        <v>0.73448000000000002</v>
      </c>
      <c r="AT19" s="1">
        <v>4.0169999999999995</v>
      </c>
      <c r="AU19" s="2">
        <v>0.52559999999999996</v>
      </c>
      <c r="AV19" s="1">
        <v>1.0999999999999999E-2</v>
      </c>
      <c r="AW19" s="2">
        <v>1.0999999999999999E-2</v>
      </c>
      <c r="AX19" s="1">
        <v>91.155999999999992</v>
      </c>
      <c r="AY19" s="2">
        <v>19.854800000000001</v>
      </c>
      <c r="AZ19" s="1">
        <v>238.06700000000001</v>
      </c>
      <c r="BA19" s="2">
        <v>41.328599999999994</v>
      </c>
      <c r="BB19" s="1">
        <v>276.19400000000002</v>
      </c>
      <c r="BC19" s="2">
        <v>56.734000000000009</v>
      </c>
      <c r="BD19" s="1">
        <v>290.02900000000005</v>
      </c>
      <c r="BE19" s="2">
        <v>55.747200000000007</v>
      </c>
      <c r="BF19" s="1">
        <v>17312.44441</v>
      </c>
      <c r="BG19" s="2">
        <v>3463.5655000000002</v>
      </c>
      <c r="BH19" s="1">
        <v>2876.7705759999999</v>
      </c>
      <c r="BI19" s="2">
        <v>599.20800000000008</v>
      </c>
      <c r="BJ19" s="1">
        <v>0</v>
      </c>
      <c r="BK19" s="2">
        <v>0</v>
      </c>
      <c r="BL19" s="1">
        <v>0</v>
      </c>
      <c r="BM19" s="2">
        <v>0</v>
      </c>
      <c r="BN19" s="1">
        <v>0</v>
      </c>
      <c r="BO19" s="2">
        <v>0</v>
      </c>
    </row>
    <row r="20" spans="1:67" x14ac:dyDescent="0.25">
      <c r="A20" s="5" t="s">
        <v>13</v>
      </c>
      <c r="B20" s="1">
        <v>0</v>
      </c>
      <c r="C20" s="2">
        <v>0</v>
      </c>
      <c r="D20" s="1">
        <v>0</v>
      </c>
      <c r="E20" s="2">
        <v>0</v>
      </c>
      <c r="F20" s="12">
        <v>0</v>
      </c>
      <c r="G20" s="12">
        <v>0</v>
      </c>
      <c r="H20" s="1">
        <v>0</v>
      </c>
      <c r="I20" s="2">
        <v>0</v>
      </c>
      <c r="J20" s="1">
        <v>0</v>
      </c>
      <c r="K20" s="2">
        <v>0</v>
      </c>
      <c r="L20" s="1">
        <v>0</v>
      </c>
      <c r="M20" s="2">
        <v>0</v>
      </c>
      <c r="N20" s="1">
        <v>0</v>
      </c>
      <c r="O20" s="2">
        <v>0</v>
      </c>
      <c r="P20" s="1">
        <v>0</v>
      </c>
      <c r="Q20" s="2">
        <v>0</v>
      </c>
      <c r="R20" s="1">
        <v>0</v>
      </c>
      <c r="S20" s="2">
        <v>0</v>
      </c>
      <c r="T20" s="1">
        <v>0</v>
      </c>
      <c r="U20" s="2">
        <v>0</v>
      </c>
      <c r="V20" s="1">
        <v>188.69</v>
      </c>
      <c r="W20" s="2">
        <v>42.710080000000005</v>
      </c>
      <c r="X20" s="1">
        <v>0</v>
      </c>
      <c r="Y20" s="2">
        <v>0</v>
      </c>
      <c r="Z20" s="1">
        <v>0</v>
      </c>
      <c r="AA20" s="2">
        <v>0</v>
      </c>
      <c r="AB20" s="1">
        <v>0</v>
      </c>
      <c r="AC20" s="2">
        <v>0</v>
      </c>
      <c r="AD20" s="1">
        <v>0</v>
      </c>
      <c r="AE20" s="2">
        <v>0</v>
      </c>
      <c r="AF20" s="1">
        <v>0</v>
      </c>
      <c r="AG20" s="2">
        <v>0</v>
      </c>
      <c r="AH20" s="1">
        <v>0</v>
      </c>
      <c r="AI20" s="2">
        <v>0</v>
      </c>
      <c r="AJ20" s="1">
        <v>0</v>
      </c>
      <c r="AK20" s="2">
        <v>0</v>
      </c>
      <c r="AL20" s="1">
        <v>0</v>
      </c>
      <c r="AM20" s="2">
        <v>0</v>
      </c>
      <c r="AN20" s="1">
        <v>0</v>
      </c>
      <c r="AO20" s="2">
        <v>0</v>
      </c>
      <c r="AP20" s="1">
        <v>0</v>
      </c>
      <c r="AQ20" s="2">
        <v>0</v>
      </c>
      <c r="AR20" s="1">
        <v>0</v>
      </c>
      <c r="AS20" s="2">
        <v>0</v>
      </c>
      <c r="AT20" s="1">
        <v>0</v>
      </c>
      <c r="AU20" s="2">
        <v>0</v>
      </c>
      <c r="AV20" s="1">
        <v>0</v>
      </c>
      <c r="AW20" s="2">
        <v>0</v>
      </c>
      <c r="AX20" s="1">
        <v>0</v>
      </c>
      <c r="AY20" s="2">
        <v>0</v>
      </c>
      <c r="AZ20" s="1">
        <v>0</v>
      </c>
      <c r="BA20" s="2">
        <v>0</v>
      </c>
      <c r="BB20" s="1">
        <v>0</v>
      </c>
      <c r="BC20" s="2">
        <v>0</v>
      </c>
      <c r="BD20" s="1">
        <v>0</v>
      </c>
      <c r="BE20" s="2">
        <v>0</v>
      </c>
      <c r="BF20" s="1">
        <v>0</v>
      </c>
      <c r="BG20" s="2">
        <v>0</v>
      </c>
      <c r="BH20" s="1">
        <v>0</v>
      </c>
      <c r="BI20" s="2">
        <v>0</v>
      </c>
      <c r="BJ20" s="1">
        <v>0</v>
      </c>
      <c r="BK20" s="2">
        <v>0</v>
      </c>
      <c r="BL20" s="1">
        <v>13.35</v>
      </c>
      <c r="BM20" s="2">
        <v>3.24</v>
      </c>
      <c r="BN20" s="1">
        <v>0</v>
      </c>
      <c r="BO20" s="2">
        <v>0</v>
      </c>
    </row>
    <row r="21" spans="1:67" x14ac:dyDescent="0.25">
      <c r="A21" s="5" t="s">
        <v>33</v>
      </c>
      <c r="B21" s="1">
        <v>0</v>
      </c>
      <c r="C21" s="2">
        <v>0</v>
      </c>
      <c r="D21" s="1">
        <v>0</v>
      </c>
      <c r="E21" s="2">
        <v>0</v>
      </c>
      <c r="F21" s="12">
        <v>0</v>
      </c>
      <c r="G21" s="12">
        <v>0</v>
      </c>
      <c r="H21" s="1">
        <v>0</v>
      </c>
      <c r="I21" s="2">
        <v>0</v>
      </c>
      <c r="J21" s="1">
        <v>0</v>
      </c>
      <c r="K21" s="2">
        <v>0</v>
      </c>
      <c r="L21" s="1">
        <v>0</v>
      </c>
      <c r="M21" s="2">
        <v>0</v>
      </c>
      <c r="N21" s="1">
        <v>0</v>
      </c>
      <c r="O21" s="2">
        <v>0</v>
      </c>
      <c r="P21" s="1">
        <v>0</v>
      </c>
      <c r="Q21" s="2">
        <v>0</v>
      </c>
      <c r="R21" s="1">
        <v>0</v>
      </c>
      <c r="S21" s="2">
        <v>0</v>
      </c>
      <c r="T21" s="1">
        <v>0</v>
      </c>
      <c r="U21" s="2">
        <v>0</v>
      </c>
      <c r="V21" s="1">
        <v>0</v>
      </c>
      <c r="W21" s="2">
        <v>0</v>
      </c>
      <c r="X21" s="1">
        <v>0</v>
      </c>
      <c r="Y21" s="2">
        <v>0</v>
      </c>
      <c r="Z21" s="1">
        <v>0</v>
      </c>
      <c r="AA21" s="2">
        <v>0</v>
      </c>
      <c r="AB21" s="1">
        <v>0</v>
      </c>
      <c r="AC21" s="2">
        <v>0</v>
      </c>
      <c r="AD21" s="1">
        <v>0</v>
      </c>
      <c r="AE21" s="2">
        <v>0</v>
      </c>
      <c r="AF21" s="1">
        <v>152402.92099999997</v>
      </c>
      <c r="AG21" s="2">
        <v>34753.854000000007</v>
      </c>
      <c r="AH21" s="1">
        <v>50882.661</v>
      </c>
      <c r="AI21" s="2">
        <v>13396.340999999999</v>
      </c>
      <c r="AJ21" s="1">
        <v>10457.377999999999</v>
      </c>
      <c r="AK21" s="2">
        <v>4015.6110000000003</v>
      </c>
      <c r="AL21" s="1">
        <v>13936.206999999999</v>
      </c>
      <c r="AM21" s="2">
        <v>5371.0737500000005</v>
      </c>
      <c r="AN21" s="1">
        <v>9568.634</v>
      </c>
      <c r="AO21" s="2">
        <v>4439.5729999999994</v>
      </c>
      <c r="AP21" s="1">
        <v>11523.863999999998</v>
      </c>
      <c r="AQ21" s="2">
        <v>5114.9749999999995</v>
      </c>
      <c r="AR21" s="1">
        <v>7238.68</v>
      </c>
      <c r="AS21" s="2">
        <v>4065.7669999999998</v>
      </c>
      <c r="AT21" s="1">
        <v>0</v>
      </c>
      <c r="AU21" s="2">
        <v>0</v>
      </c>
      <c r="AV21" s="1">
        <v>4401.6749999999993</v>
      </c>
      <c r="AW21" s="2">
        <v>4401.6749999999993</v>
      </c>
      <c r="AX21" s="1">
        <v>3027.1630000000005</v>
      </c>
      <c r="AY21" s="2">
        <v>940.44999999999982</v>
      </c>
      <c r="AZ21" s="1">
        <v>4764.4680000000008</v>
      </c>
      <c r="BA21" s="2">
        <v>1385.3170000000002</v>
      </c>
      <c r="BB21" s="1">
        <v>5054.320999999999</v>
      </c>
      <c r="BC21" s="2">
        <v>1433.877</v>
      </c>
      <c r="BD21" s="1">
        <v>3774.4119999999998</v>
      </c>
      <c r="BE21" s="2">
        <v>1273.5189999999998</v>
      </c>
      <c r="BF21" s="1">
        <v>0</v>
      </c>
      <c r="BG21" s="2">
        <v>0</v>
      </c>
      <c r="BH21" s="1">
        <v>0</v>
      </c>
      <c r="BI21" s="2">
        <v>0</v>
      </c>
      <c r="BJ21" s="1">
        <v>0</v>
      </c>
      <c r="BK21" s="2">
        <v>0</v>
      </c>
      <c r="BL21" s="1">
        <v>0</v>
      </c>
      <c r="BM21" s="2">
        <v>0</v>
      </c>
      <c r="BN21" s="1">
        <v>0</v>
      </c>
      <c r="BO21" s="2">
        <v>0</v>
      </c>
    </row>
    <row r="22" spans="1:67" x14ac:dyDescent="0.25">
      <c r="A22" s="5" t="s">
        <v>14</v>
      </c>
      <c r="B22" s="1">
        <v>58113.954640000004</v>
      </c>
      <c r="C22" s="2">
        <v>13448.764930000001</v>
      </c>
      <c r="D22" s="1">
        <v>83667.812500000015</v>
      </c>
      <c r="E22" s="2">
        <v>21665.7379</v>
      </c>
      <c r="F22" s="1">
        <v>65690.540250000035</v>
      </c>
      <c r="G22" s="2">
        <v>19223.913120000005</v>
      </c>
      <c r="H22" s="1">
        <v>66974.540380000006</v>
      </c>
      <c r="I22" s="2">
        <v>20016.326799999999</v>
      </c>
      <c r="J22" s="1">
        <v>66023.639039999995</v>
      </c>
      <c r="K22" s="2">
        <v>20064.25575</v>
      </c>
      <c r="L22" s="1">
        <v>66530.706619999997</v>
      </c>
      <c r="M22" s="2">
        <v>19778.264060000001</v>
      </c>
      <c r="N22" s="1">
        <v>28210.898783996581</v>
      </c>
      <c r="O22" s="2">
        <v>7154.2325813598636</v>
      </c>
      <c r="P22" s="1">
        <v>26908.7</v>
      </c>
      <c r="Q22" s="2">
        <v>6238.2</v>
      </c>
      <c r="R22" s="1">
        <v>64461.473050000001</v>
      </c>
      <c r="S22" s="2">
        <v>11937.061889999999</v>
      </c>
      <c r="T22" s="1">
        <v>159103.14667000002</v>
      </c>
      <c r="U22" s="2">
        <v>31694.919669999999</v>
      </c>
      <c r="V22" s="1">
        <v>135340.77598999999</v>
      </c>
      <c r="W22" s="2">
        <v>28613.109190000003</v>
      </c>
      <c r="X22" s="1">
        <v>112161.40203000001</v>
      </c>
      <c r="Y22" s="2">
        <v>27533.068710000003</v>
      </c>
      <c r="Z22" s="1">
        <v>95900.712579999992</v>
      </c>
      <c r="AA22" s="2">
        <v>23629.267409999997</v>
      </c>
      <c r="AB22" s="1">
        <v>67240.350000000006</v>
      </c>
      <c r="AC22" s="2">
        <v>17270.96</v>
      </c>
      <c r="AD22" s="1">
        <v>34869.26023</v>
      </c>
      <c r="AE22" s="2">
        <v>10296.726369999998</v>
      </c>
      <c r="AF22" s="1">
        <v>272.02600000000001</v>
      </c>
      <c r="AG22" s="2">
        <v>61.823999999999998</v>
      </c>
      <c r="AH22" s="1">
        <v>800.93299999999999</v>
      </c>
      <c r="AI22" s="2">
        <v>289.47899999999998</v>
      </c>
      <c r="AJ22" s="1">
        <v>0</v>
      </c>
      <c r="AK22" s="2">
        <v>0</v>
      </c>
      <c r="AL22" s="1">
        <v>0</v>
      </c>
      <c r="AM22" s="2">
        <v>0</v>
      </c>
      <c r="AN22" s="1">
        <v>0</v>
      </c>
      <c r="AO22" s="2">
        <v>0</v>
      </c>
      <c r="AP22" s="1">
        <v>0</v>
      </c>
      <c r="AQ22" s="2">
        <v>0</v>
      </c>
      <c r="AR22" s="1">
        <v>0</v>
      </c>
      <c r="AS22" s="2">
        <v>0</v>
      </c>
      <c r="AT22" s="1">
        <v>0</v>
      </c>
      <c r="AU22" s="2">
        <v>0</v>
      </c>
      <c r="AV22" s="1">
        <v>0</v>
      </c>
      <c r="AW22" s="2">
        <v>0</v>
      </c>
      <c r="AX22" s="1">
        <v>0</v>
      </c>
      <c r="AY22" s="2">
        <v>0</v>
      </c>
      <c r="AZ22" s="1">
        <v>0</v>
      </c>
      <c r="BA22" s="2">
        <v>0</v>
      </c>
      <c r="BB22" s="1">
        <v>0</v>
      </c>
      <c r="BC22" s="2">
        <v>0</v>
      </c>
      <c r="BD22" s="1">
        <v>0</v>
      </c>
      <c r="BE22" s="2">
        <v>0</v>
      </c>
      <c r="BF22" s="1">
        <v>0</v>
      </c>
      <c r="BG22" s="2">
        <v>0</v>
      </c>
      <c r="BH22" s="1">
        <v>0</v>
      </c>
      <c r="BI22" s="2">
        <v>0</v>
      </c>
      <c r="BJ22" s="1">
        <v>0</v>
      </c>
      <c r="BK22" s="2">
        <v>0</v>
      </c>
      <c r="BL22" s="1">
        <v>0</v>
      </c>
      <c r="BM22" s="2">
        <v>0</v>
      </c>
      <c r="BN22" s="1">
        <v>0</v>
      </c>
      <c r="BO22" s="2">
        <v>0</v>
      </c>
    </row>
    <row r="23" spans="1:67" x14ac:dyDescent="0.25">
      <c r="A23" s="5" t="s">
        <v>15</v>
      </c>
      <c r="B23" s="1">
        <v>81765.094689999998</v>
      </c>
      <c r="C23" s="2">
        <v>18009.639169999995</v>
      </c>
      <c r="D23" s="1">
        <v>108835.53029999998</v>
      </c>
      <c r="E23" s="2">
        <v>21769.429799999998</v>
      </c>
      <c r="F23" s="1">
        <v>92233.16204000001</v>
      </c>
      <c r="G23" s="2">
        <v>22928.589759999995</v>
      </c>
      <c r="H23" s="1">
        <v>63035.646340000007</v>
      </c>
      <c r="I23" s="2">
        <v>16788.03472</v>
      </c>
      <c r="J23" s="1">
        <v>51119.855929999998</v>
      </c>
      <c r="K23" s="2">
        <v>10864.856960000001</v>
      </c>
      <c r="L23" s="1">
        <v>42821.672859999999</v>
      </c>
      <c r="M23" s="2">
        <v>8974.3549599999988</v>
      </c>
      <c r="N23" s="1">
        <v>16707.008189697262</v>
      </c>
      <c r="O23" s="2">
        <v>3028.3884588470455</v>
      </c>
      <c r="P23" s="1">
        <v>15243</v>
      </c>
      <c r="Q23" s="2">
        <v>4052.3</v>
      </c>
      <c r="R23" s="1">
        <v>25880.59389</v>
      </c>
      <c r="S23" s="2">
        <v>7590.0737999999992</v>
      </c>
      <c r="T23" s="1">
        <v>45305.326720000005</v>
      </c>
      <c r="U23" s="2">
        <v>9717.5471999999991</v>
      </c>
      <c r="V23" s="1">
        <v>54564.387629999997</v>
      </c>
      <c r="W23" s="2">
        <v>12997.249800000001</v>
      </c>
      <c r="X23" s="1">
        <v>59276.518590000007</v>
      </c>
      <c r="Y23" s="2">
        <v>17123.311624999998</v>
      </c>
      <c r="Z23" s="1">
        <v>85564.174170000013</v>
      </c>
      <c r="AA23" s="2">
        <v>19344.8184</v>
      </c>
      <c r="AB23" s="1">
        <v>40683.660000000003</v>
      </c>
      <c r="AC23" s="2">
        <v>10431.209999999999</v>
      </c>
      <c r="AD23" s="1">
        <v>26011.094680000006</v>
      </c>
      <c r="AE23" s="2">
        <v>14066.923199999997</v>
      </c>
      <c r="AF23" s="1">
        <v>48240.912000000004</v>
      </c>
      <c r="AG23" s="2">
        <v>14307.259</v>
      </c>
      <c r="AH23" s="1">
        <v>27772.080999999998</v>
      </c>
      <c r="AI23" s="2">
        <v>12644.324000000001</v>
      </c>
      <c r="AJ23" s="1">
        <v>21183.109000000004</v>
      </c>
      <c r="AK23" s="2">
        <v>12311.802999999998</v>
      </c>
      <c r="AL23" s="1">
        <v>3380.7380000000003</v>
      </c>
      <c r="AM23" s="2">
        <v>1668.375</v>
      </c>
      <c r="AN23" s="1">
        <v>7286.8010000000004</v>
      </c>
      <c r="AO23" s="2">
        <v>3900.0810000000001</v>
      </c>
      <c r="AP23" s="1">
        <v>878.34500000000003</v>
      </c>
      <c r="AQ23" s="2">
        <v>557.88600000000008</v>
      </c>
      <c r="AR23" s="1">
        <v>3877.4549999999995</v>
      </c>
      <c r="AS23" s="2">
        <v>3996.3180000000011</v>
      </c>
      <c r="AT23" s="1">
        <v>2991.5030000000006</v>
      </c>
      <c r="AU23" s="2">
        <v>2308.0370000000003</v>
      </c>
      <c r="AV23" s="1">
        <v>3900.0810000000001</v>
      </c>
      <c r="AW23" s="2">
        <v>3900.0810000000001</v>
      </c>
      <c r="AX23" s="1">
        <v>9590.1060000000016</v>
      </c>
      <c r="AY23" s="2">
        <v>6953.7469999999994</v>
      </c>
      <c r="AZ23" s="1">
        <v>3787.1320000000001</v>
      </c>
      <c r="BA23" s="2">
        <v>1899.999</v>
      </c>
      <c r="BB23" s="1">
        <v>7372.2829999999994</v>
      </c>
      <c r="BC23" s="2">
        <v>4217.7969999999996</v>
      </c>
      <c r="BD23" s="1">
        <v>12451.413</v>
      </c>
      <c r="BE23" s="2">
        <v>6391.2829999999994</v>
      </c>
      <c r="BF23" s="1">
        <v>14225.561830000001</v>
      </c>
      <c r="BG23" s="2">
        <v>6964.3577000000005</v>
      </c>
      <c r="BH23" s="1">
        <v>2358.8750000000005</v>
      </c>
      <c r="BI23" s="2">
        <v>1209.6051</v>
      </c>
      <c r="BJ23" s="1">
        <v>1733.1599999999999</v>
      </c>
      <c r="BK23" s="2">
        <v>920.18000000000006</v>
      </c>
      <c r="BL23" s="1">
        <v>46</v>
      </c>
      <c r="BM23" s="2">
        <v>20</v>
      </c>
      <c r="BN23" s="1">
        <v>3802.9740000000002</v>
      </c>
      <c r="BO23" s="2">
        <v>3005.3960000000002</v>
      </c>
    </row>
    <row r="24" spans="1:67" x14ac:dyDescent="0.25">
      <c r="A24" s="5" t="s">
        <v>16</v>
      </c>
      <c r="B24" s="1">
        <v>199635.28643999997</v>
      </c>
      <c r="C24" s="2">
        <v>46494.437619999997</v>
      </c>
      <c r="D24" s="1">
        <v>195530.84292999998</v>
      </c>
      <c r="E24" s="2">
        <v>44020.773180000011</v>
      </c>
      <c r="F24" s="1">
        <v>152783.07734000002</v>
      </c>
      <c r="G24" s="2">
        <v>40676.818490000027</v>
      </c>
      <c r="H24" s="1">
        <v>111128.64095</v>
      </c>
      <c r="I24" s="2">
        <v>33081.830450000001</v>
      </c>
      <c r="J24" s="1">
        <v>109517.42991000001</v>
      </c>
      <c r="K24" s="2">
        <v>31722.504030000004</v>
      </c>
      <c r="L24" s="1">
        <v>111163.00279999999</v>
      </c>
      <c r="M24" s="2">
        <v>31566.761880000002</v>
      </c>
      <c r="N24" s="1">
        <v>92731.228546718732</v>
      </c>
      <c r="O24" s="2">
        <v>23837.702463446349</v>
      </c>
      <c r="P24" s="1">
        <v>92753</v>
      </c>
      <c r="Q24" s="2">
        <v>29444.5</v>
      </c>
      <c r="R24" s="1">
        <v>61510.888690000007</v>
      </c>
      <c r="S24" s="2">
        <v>18571.991770000001</v>
      </c>
      <c r="T24" s="1">
        <v>97318.986079999988</v>
      </c>
      <c r="U24" s="2">
        <v>21311.853489999998</v>
      </c>
      <c r="V24" s="1">
        <v>109615.00399999999</v>
      </c>
      <c r="W24" s="2">
        <v>25083.979599999999</v>
      </c>
      <c r="X24" s="1">
        <v>0</v>
      </c>
      <c r="Y24" s="2">
        <v>0</v>
      </c>
      <c r="Z24" s="1">
        <v>0</v>
      </c>
      <c r="AA24" s="2">
        <v>0</v>
      </c>
      <c r="AB24" s="1">
        <v>0</v>
      </c>
      <c r="AC24" s="2">
        <v>0</v>
      </c>
      <c r="AD24" s="1">
        <v>0</v>
      </c>
      <c r="AE24" s="2">
        <v>0</v>
      </c>
      <c r="AF24" s="1">
        <v>0</v>
      </c>
      <c r="AG24" s="2">
        <v>0</v>
      </c>
      <c r="AH24" s="1">
        <v>0</v>
      </c>
      <c r="AI24" s="2">
        <v>0</v>
      </c>
      <c r="AJ24" s="1">
        <v>0</v>
      </c>
      <c r="AK24" s="2">
        <v>0</v>
      </c>
      <c r="AL24" s="1">
        <v>0</v>
      </c>
      <c r="AM24" s="2">
        <v>0</v>
      </c>
      <c r="AN24" s="1">
        <v>0</v>
      </c>
      <c r="AO24" s="2">
        <v>0</v>
      </c>
      <c r="AP24" s="1">
        <v>0</v>
      </c>
      <c r="AQ24" s="2">
        <v>0</v>
      </c>
      <c r="AR24" s="1">
        <v>0</v>
      </c>
      <c r="AS24" s="2">
        <v>0</v>
      </c>
      <c r="AT24" s="1">
        <v>0</v>
      </c>
      <c r="AU24" s="2">
        <v>0</v>
      </c>
      <c r="AV24" s="1">
        <v>0</v>
      </c>
      <c r="AW24" s="2">
        <v>0</v>
      </c>
      <c r="AX24" s="1">
        <v>0</v>
      </c>
      <c r="AY24" s="2">
        <v>0</v>
      </c>
      <c r="AZ24" s="1">
        <v>0</v>
      </c>
      <c r="BA24" s="2">
        <v>0</v>
      </c>
      <c r="BB24" s="1">
        <v>0</v>
      </c>
      <c r="BC24" s="2">
        <v>0</v>
      </c>
      <c r="BD24" s="1">
        <v>0</v>
      </c>
      <c r="BE24" s="2">
        <v>0</v>
      </c>
      <c r="BF24" s="1">
        <v>0</v>
      </c>
      <c r="BG24" s="2">
        <v>0</v>
      </c>
      <c r="BH24" s="1">
        <v>0</v>
      </c>
      <c r="BI24" s="2">
        <v>0</v>
      </c>
      <c r="BJ24" s="1">
        <v>0</v>
      </c>
      <c r="BK24" s="2">
        <v>0</v>
      </c>
      <c r="BL24" s="1">
        <v>0</v>
      </c>
      <c r="BM24" s="2">
        <v>0</v>
      </c>
      <c r="BN24" s="1">
        <v>0</v>
      </c>
      <c r="BO24" s="2">
        <v>0</v>
      </c>
    </row>
    <row r="25" spans="1:67" x14ac:dyDescent="0.25">
      <c r="A25" s="5" t="s">
        <v>17</v>
      </c>
      <c r="B25" s="1">
        <v>0</v>
      </c>
      <c r="C25" s="2">
        <v>0</v>
      </c>
      <c r="D25" s="1">
        <v>833.57819999999992</v>
      </c>
      <c r="E25" s="2">
        <v>298.44</v>
      </c>
      <c r="F25" s="12">
        <v>0</v>
      </c>
      <c r="G25" s="12">
        <v>0</v>
      </c>
      <c r="H25" s="1">
        <v>0</v>
      </c>
      <c r="I25" s="2">
        <v>0</v>
      </c>
      <c r="J25" s="1">
        <v>0</v>
      </c>
      <c r="K25" s="2">
        <v>0</v>
      </c>
      <c r="L25" s="1">
        <v>0</v>
      </c>
      <c r="M25" s="2">
        <v>0</v>
      </c>
      <c r="N25" s="1">
        <v>745.5573634765625</v>
      </c>
      <c r="O25" s="2">
        <v>352.36239990234372</v>
      </c>
      <c r="P25" s="1">
        <v>623.5</v>
      </c>
      <c r="Q25" s="2">
        <v>326.8</v>
      </c>
      <c r="R25" s="1">
        <v>529.77667999999994</v>
      </c>
      <c r="S25" s="2">
        <v>348.6</v>
      </c>
      <c r="T25" s="1">
        <v>658.80493999999999</v>
      </c>
      <c r="U25" s="2">
        <v>456.24799999999999</v>
      </c>
      <c r="V25" s="1">
        <v>1012.4569100000001</v>
      </c>
      <c r="W25" s="2">
        <v>693.22640000000001</v>
      </c>
      <c r="X25" s="1">
        <v>1232.3947300000002</v>
      </c>
      <c r="Y25" s="2">
        <v>846.08676000000003</v>
      </c>
      <c r="Z25" s="1">
        <v>1588.05602</v>
      </c>
      <c r="AA25" s="2">
        <v>1220.5983899999999</v>
      </c>
      <c r="AB25" s="1">
        <v>1537.8</v>
      </c>
      <c r="AC25" s="2">
        <v>1414.36</v>
      </c>
      <c r="AD25" s="1">
        <v>1517.9142400000001</v>
      </c>
      <c r="AE25" s="2">
        <v>1448.88284</v>
      </c>
      <c r="AF25" s="1">
        <v>1580.748</v>
      </c>
      <c r="AG25" s="2">
        <v>1364.5889999999999</v>
      </c>
      <c r="AH25" s="1">
        <v>1451.43</v>
      </c>
      <c r="AI25" s="2">
        <v>1200.0909999999999</v>
      </c>
      <c r="AJ25" s="1">
        <v>1095.5160000000001</v>
      </c>
      <c r="AK25" s="2">
        <v>923.57900000000006</v>
      </c>
      <c r="AL25" s="1">
        <v>967.43399999999997</v>
      </c>
      <c r="AM25" s="2">
        <v>682.23019999999997</v>
      </c>
      <c r="AN25" s="1">
        <v>399.46600000000001</v>
      </c>
      <c r="AO25" s="2">
        <v>310.18700000000001</v>
      </c>
      <c r="AP25" s="1">
        <v>321.45600000000002</v>
      </c>
      <c r="AQ25" s="2">
        <v>254.86799999999997</v>
      </c>
      <c r="AR25" s="1">
        <v>390.48900000000003</v>
      </c>
      <c r="AS25" s="2">
        <v>368.149</v>
      </c>
      <c r="AT25" s="1">
        <v>247.33</v>
      </c>
      <c r="AU25" s="2">
        <v>205.27300000000002</v>
      </c>
      <c r="AV25" s="1">
        <v>310.18700000000001</v>
      </c>
      <c r="AW25" s="2">
        <v>310.18700000000001</v>
      </c>
      <c r="AX25" s="1">
        <v>0</v>
      </c>
      <c r="AY25" s="2">
        <v>0</v>
      </c>
      <c r="AZ25" s="1">
        <v>0</v>
      </c>
      <c r="BA25" s="2">
        <v>0</v>
      </c>
      <c r="BB25" s="1">
        <v>0</v>
      </c>
      <c r="BC25" s="2">
        <v>0</v>
      </c>
      <c r="BD25" s="1">
        <v>59.703000000000003</v>
      </c>
      <c r="BE25" s="2">
        <v>66.576000000000008</v>
      </c>
      <c r="BF25" s="1">
        <v>0</v>
      </c>
      <c r="BG25" s="2">
        <v>0</v>
      </c>
      <c r="BH25" s="1">
        <v>0</v>
      </c>
      <c r="BI25" s="2">
        <v>0</v>
      </c>
      <c r="BJ25" s="1">
        <v>0</v>
      </c>
      <c r="BK25" s="2">
        <v>0</v>
      </c>
      <c r="BL25" s="1">
        <v>0</v>
      </c>
      <c r="BM25" s="2">
        <v>0</v>
      </c>
      <c r="BN25" s="1">
        <v>0</v>
      </c>
      <c r="BO25" s="2">
        <v>0</v>
      </c>
    </row>
    <row r="26" spans="1:67" x14ac:dyDescent="0.25">
      <c r="A26" s="5" t="s">
        <v>18</v>
      </c>
      <c r="B26" s="1">
        <v>416.61124000000007</v>
      </c>
      <c r="C26" s="2">
        <v>67.889470000000003</v>
      </c>
      <c r="D26" s="1">
        <v>10189.177150000001</v>
      </c>
      <c r="E26" s="2">
        <v>1491.30933</v>
      </c>
      <c r="F26" s="1">
        <v>14513.635630000002</v>
      </c>
      <c r="G26" s="2">
        <v>2536.6968099999999</v>
      </c>
      <c r="H26" s="1">
        <v>18316.747380000001</v>
      </c>
      <c r="I26" s="2">
        <v>3310.4765200000002</v>
      </c>
      <c r="J26" s="1">
        <v>21310.313560000002</v>
      </c>
      <c r="K26" s="2">
        <v>3758.0458399999998</v>
      </c>
      <c r="L26" s="1">
        <v>64722.069879999995</v>
      </c>
      <c r="M26" s="2">
        <v>10791.675940000001</v>
      </c>
      <c r="N26" s="1">
        <v>77179.480240234392</v>
      </c>
      <c r="O26" s="2">
        <v>11801.096244628907</v>
      </c>
      <c r="P26" s="1">
        <v>118775.5</v>
      </c>
      <c r="Q26" s="2">
        <v>20575</v>
      </c>
      <c r="R26" s="1">
        <v>110201.31906000001</v>
      </c>
      <c r="S26" s="2">
        <v>17941.891299999999</v>
      </c>
      <c r="T26" s="1">
        <v>96946.299269999989</v>
      </c>
      <c r="U26" s="2">
        <v>14064.594429999999</v>
      </c>
      <c r="V26" s="1">
        <v>82979.848080000011</v>
      </c>
      <c r="W26" s="2">
        <v>12029.058189999998</v>
      </c>
      <c r="X26" s="1">
        <v>76531.013479999994</v>
      </c>
      <c r="Y26" s="2">
        <v>11989.573020000002</v>
      </c>
      <c r="Z26" s="1">
        <v>60388.0982</v>
      </c>
      <c r="AA26" s="2">
        <v>11463.28954</v>
      </c>
      <c r="AB26" s="1">
        <v>42571.82</v>
      </c>
      <c r="AC26" s="2">
        <v>9082.2099999999991</v>
      </c>
      <c r="AD26" s="1">
        <v>36821.05285</v>
      </c>
      <c r="AE26" s="2">
        <v>7984.9024100000006</v>
      </c>
      <c r="AF26" s="1">
        <v>7772.07</v>
      </c>
      <c r="AG26" s="2">
        <v>1411.5610000000001</v>
      </c>
      <c r="AH26" s="1">
        <v>9094.2870000000003</v>
      </c>
      <c r="AI26" s="2">
        <v>1189.2049999999999</v>
      </c>
      <c r="AJ26" s="1">
        <v>3340.3990000000003</v>
      </c>
      <c r="AK26" s="2">
        <v>762.41799999999989</v>
      </c>
      <c r="AL26" s="1">
        <v>5883.3769999999986</v>
      </c>
      <c r="AM26" s="2">
        <v>1168.1289999999999</v>
      </c>
      <c r="AN26" s="1">
        <v>6071.4960000000001</v>
      </c>
      <c r="AO26" s="2">
        <v>3191.1379999999999</v>
      </c>
      <c r="AP26" s="1">
        <v>2725.8179999999993</v>
      </c>
      <c r="AQ26" s="2">
        <v>2176.4140000000002</v>
      </c>
      <c r="AR26" s="1">
        <v>2911.2509999999997</v>
      </c>
      <c r="AS26" s="2">
        <v>2952.9030000000002</v>
      </c>
      <c r="AT26" s="1">
        <v>1247.4010000000001</v>
      </c>
      <c r="AU26" s="2">
        <v>282.40600000000006</v>
      </c>
      <c r="AV26" s="1">
        <v>922.41499999999996</v>
      </c>
      <c r="AW26" s="2">
        <v>922.41499999999996</v>
      </c>
      <c r="AX26" s="1">
        <v>377.89400000000001</v>
      </c>
      <c r="AY26" s="2">
        <v>327.19299999999998</v>
      </c>
      <c r="AZ26" s="1">
        <v>0</v>
      </c>
      <c r="BA26" s="2">
        <v>0</v>
      </c>
      <c r="BB26" s="1">
        <v>454.72800000000001</v>
      </c>
      <c r="BC26" s="2">
        <v>247</v>
      </c>
      <c r="BD26" s="1">
        <v>0.86199999999999999</v>
      </c>
      <c r="BE26" s="2">
        <v>0.1</v>
      </c>
      <c r="BF26" s="1">
        <v>0</v>
      </c>
      <c r="BG26" s="2">
        <v>0</v>
      </c>
      <c r="BH26" s="1">
        <v>0</v>
      </c>
      <c r="BI26" s="2">
        <v>0</v>
      </c>
      <c r="BJ26" s="1">
        <v>0</v>
      </c>
      <c r="BK26" s="2">
        <v>0</v>
      </c>
      <c r="BL26" s="1">
        <v>0</v>
      </c>
      <c r="BM26" s="2">
        <v>0</v>
      </c>
      <c r="BN26" s="1">
        <v>0</v>
      </c>
      <c r="BO26" s="2">
        <v>0</v>
      </c>
    </row>
    <row r="27" spans="1:67" x14ac:dyDescent="0.25">
      <c r="A27" s="5" t="s">
        <v>19</v>
      </c>
      <c r="B27" s="1">
        <v>0</v>
      </c>
      <c r="C27" s="2">
        <v>0</v>
      </c>
      <c r="D27" s="1">
        <v>0</v>
      </c>
      <c r="E27" s="2">
        <v>0</v>
      </c>
      <c r="F27" s="12">
        <v>0</v>
      </c>
      <c r="G27" s="12">
        <v>0</v>
      </c>
      <c r="H27" s="1">
        <v>0</v>
      </c>
      <c r="I27" s="2">
        <v>0</v>
      </c>
      <c r="J27" s="1">
        <v>0</v>
      </c>
      <c r="K27" s="2">
        <v>0</v>
      </c>
      <c r="L27" s="1">
        <v>0</v>
      </c>
      <c r="M27" s="2">
        <v>0</v>
      </c>
      <c r="N27" s="1">
        <v>0</v>
      </c>
      <c r="O27" s="2">
        <v>0</v>
      </c>
      <c r="P27" s="1">
        <v>2411.5</v>
      </c>
      <c r="Q27" s="2">
        <v>793.7</v>
      </c>
      <c r="R27" s="1">
        <v>17147.110450000004</v>
      </c>
      <c r="S27" s="2">
        <v>3926.7181700000001</v>
      </c>
      <c r="T27" s="1">
        <v>22820.330189999997</v>
      </c>
      <c r="U27" s="2">
        <v>4930.4613299999992</v>
      </c>
      <c r="V27" s="1">
        <v>19236.355460000002</v>
      </c>
      <c r="W27" s="2">
        <v>4092.62736</v>
      </c>
      <c r="X27" s="1">
        <v>22502.191160000002</v>
      </c>
      <c r="Y27" s="2">
        <v>5310.4056599999994</v>
      </c>
      <c r="Z27" s="1">
        <v>13144.39078</v>
      </c>
      <c r="AA27" s="2">
        <v>2767.2401500000001</v>
      </c>
      <c r="AB27" s="1">
        <v>0</v>
      </c>
      <c r="AC27" s="2">
        <v>0</v>
      </c>
      <c r="AD27" s="1">
        <v>0</v>
      </c>
      <c r="AE27" s="2">
        <v>0</v>
      </c>
      <c r="AF27" s="1">
        <v>94.850999999999999</v>
      </c>
      <c r="AG27" s="2">
        <v>26.347000000000001</v>
      </c>
      <c r="AH27" s="1">
        <v>4357.5479999999998</v>
      </c>
      <c r="AI27" s="2">
        <v>1390.2779999999998</v>
      </c>
      <c r="AJ27" s="1">
        <v>38.722999999999999</v>
      </c>
      <c r="AK27" s="2">
        <v>13.972000000000001</v>
      </c>
      <c r="AL27" s="1">
        <v>18.536000000000001</v>
      </c>
      <c r="AM27" s="2">
        <v>3.4581999999999997</v>
      </c>
      <c r="AN27" s="1">
        <v>2.379</v>
      </c>
      <c r="AO27" s="2">
        <v>0.29599999999999999</v>
      </c>
      <c r="AP27" s="1">
        <v>79.403000000000006</v>
      </c>
      <c r="AQ27" s="2">
        <v>24.962</v>
      </c>
      <c r="AR27" s="1">
        <v>0.85200000000000009</v>
      </c>
      <c r="AS27" s="2">
        <v>0.49400000000000005</v>
      </c>
      <c r="AT27" s="1">
        <v>21.388999999999999</v>
      </c>
      <c r="AU27" s="2">
        <v>10.114000000000001</v>
      </c>
      <c r="AV27" s="1">
        <v>0.29599999999999999</v>
      </c>
      <c r="AW27" s="2">
        <v>0.29599999999999999</v>
      </c>
      <c r="AX27" s="1">
        <v>237.47100000000003</v>
      </c>
      <c r="AY27" s="2">
        <v>87.981999999999999</v>
      </c>
      <c r="AZ27" s="1">
        <v>372.697</v>
      </c>
      <c r="BA27" s="2">
        <v>114.63299999999998</v>
      </c>
      <c r="BB27" s="1">
        <v>387.43299999999999</v>
      </c>
      <c r="BC27" s="2">
        <v>147.322</v>
      </c>
      <c r="BD27" s="1">
        <v>5560.9950000000008</v>
      </c>
      <c r="BE27" s="2">
        <v>1725.4510000000002</v>
      </c>
      <c r="BF27" s="1">
        <v>0</v>
      </c>
      <c r="BG27" s="2">
        <v>0</v>
      </c>
      <c r="BH27" s="1">
        <v>0</v>
      </c>
      <c r="BI27" s="2">
        <v>0</v>
      </c>
      <c r="BJ27" s="1">
        <v>0</v>
      </c>
      <c r="BK27" s="2">
        <v>0</v>
      </c>
      <c r="BL27" s="1">
        <v>0</v>
      </c>
      <c r="BM27" s="2">
        <v>0</v>
      </c>
      <c r="BN27" s="1">
        <v>0</v>
      </c>
      <c r="BO27" s="2">
        <v>0</v>
      </c>
    </row>
    <row r="28" spans="1:67" x14ac:dyDescent="0.25">
      <c r="A28" s="5" t="s">
        <v>20</v>
      </c>
      <c r="B28" s="1">
        <v>14634.143190000001</v>
      </c>
      <c r="C28" s="2">
        <v>2717.1630800000003</v>
      </c>
      <c r="D28" s="1">
        <v>11551.92013</v>
      </c>
      <c r="E28" s="2">
        <v>2337.6286800000003</v>
      </c>
      <c r="F28" s="1">
        <v>11996.478819999997</v>
      </c>
      <c r="G28" s="2">
        <v>2558.8957800000026</v>
      </c>
      <c r="H28" s="1">
        <v>9758.8991699999988</v>
      </c>
      <c r="I28" s="2">
        <v>2005.6041099999995</v>
      </c>
      <c r="J28" s="1">
        <v>9672.5570699999989</v>
      </c>
      <c r="K28" s="2">
        <v>2103.58599</v>
      </c>
      <c r="L28" s="1">
        <v>11273.516580000001</v>
      </c>
      <c r="M28" s="2">
        <v>2228.6376999999998</v>
      </c>
      <c r="N28" s="1">
        <v>9966.8942325439457</v>
      </c>
      <c r="O28" s="2">
        <v>1983.2041398925783</v>
      </c>
      <c r="P28" s="1">
        <v>8750.6</v>
      </c>
      <c r="Q28" s="2">
        <v>1843.8</v>
      </c>
      <c r="R28" s="1">
        <v>9004.9196899999988</v>
      </c>
      <c r="S28" s="2">
        <v>1588.1705999999999</v>
      </c>
      <c r="T28" s="1">
        <v>5530.9690600000013</v>
      </c>
      <c r="U28" s="2">
        <v>988.48083000000008</v>
      </c>
      <c r="V28" s="1">
        <v>5147.2099999999982</v>
      </c>
      <c r="W28" s="2">
        <v>895.0619999999999</v>
      </c>
      <c r="X28" s="1">
        <v>109567.42707000001</v>
      </c>
      <c r="Y28" s="2">
        <v>26963.956824000001</v>
      </c>
      <c r="Z28" s="1">
        <v>124504.58366999999</v>
      </c>
      <c r="AA28" s="2">
        <v>28575.92598</v>
      </c>
      <c r="AB28" s="1">
        <v>77269.460000000006</v>
      </c>
      <c r="AC28" s="2">
        <v>20310.23</v>
      </c>
      <c r="AD28" s="1">
        <v>51725.331310000001</v>
      </c>
      <c r="AE28" s="2">
        <v>18549.02376</v>
      </c>
      <c r="AF28" s="1">
        <v>52206.489000000016</v>
      </c>
      <c r="AG28" s="2">
        <v>11453.458000000001</v>
      </c>
      <c r="AH28" s="1">
        <v>45550.031999999999</v>
      </c>
      <c r="AI28" s="2">
        <v>14746.299000000001</v>
      </c>
      <c r="AJ28" s="1">
        <v>38186.221999999994</v>
      </c>
      <c r="AK28" s="2">
        <v>14703.514000000001</v>
      </c>
      <c r="AL28" s="1">
        <v>18138.667999999998</v>
      </c>
      <c r="AM28" s="2">
        <v>7076.84375</v>
      </c>
      <c r="AN28" s="1">
        <v>9301.4950000000008</v>
      </c>
      <c r="AO28" s="2">
        <v>4089.4830000000002</v>
      </c>
      <c r="AP28" s="1">
        <v>5437.95</v>
      </c>
      <c r="AQ28" s="2">
        <v>2661.4950000000008</v>
      </c>
      <c r="AR28" s="1">
        <v>6090.4970000000003</v>
      </c>
      <c r="AS28" s="2">
        <v>3537.8679999999995</v>
      </c>
      <c r="AT28" s="1">
        <v>5058.9340000000002</v>
      </c>
      <c r="AU28" s="2">
        <v>2138.3680000000004</v>
      </c>
      <c r="AV28" s="1">
        <v>4089.4829999999993</v>
      </c>
      <c r="AW28" s="2">
        <v>4089.4829999999993</v>
      </c>
      <c r="AX28" s="1">
        <v>8507.1940000000013</v>
      </c>
      <c r="AY28" s="2">
        <v>4791.7050000000008</v>
      </c>
      <c r="AZ28" s="1">
        <v>10666.846</v>
      </c>
      <c r="BA28" s="2">
        <v>4132.3899999999994</v>
      </c>
      <c r="BB28" s="1">
        <v>14523.593999999997</v>
      </c>
      <c r="BC28" s="2">
        <v>5602.5819999999994</v>
      </c>
      <c r="BD28" s="1">
        <v>12673.874000000002</v>
      </c>
      <c r="BE28" s="2">
        <v>4066.7689999999998</v>
      </c>
      <c r="BF28" s="1">
        <v>5897.1408600000004</v>
      </c>
      <c r="BG28" s="2">
        <v>2017.6478299999999</v>
      </c>
      <c r="BH28" s="1">
        <v>7267.8493110999989</v>
      </c>
      <c r="BI28" s="2">
        <v>2429.1165700000001</v>
      </c>
      <c r="BJ28" s="1">
        <v>562.40000000000009</v>
      </c>
      <c r="BK28" s="2">
        <v>184.26999999999995</v>
      </c>
      <c r="BL28" s="1">
        <v>242.96000000000004</v>
      </c>
      <c r="BM28" s="2">
        <v>68.050000000000011</v>
      </c>
      <c r="BN28" s="1">
        <v>2967.1530000000002</v>
      </c>
      <c r="BO28" s="2">
        <v>1058.5060000000001</v>
      </c>
    </row>
    <row r="29" spans="1:67" x14ac:dyDescent="0.25">
      <c r="A29" s="5" t="s">
        <v>21</v>
      </c>
      <c r="B29" s="1">
        <v>75469.337620000006</v>
      </c>
      <c r="C29" s="2">
        <v>12158.611009999999</v>
      </c>
      <c r="D29" s="1">
        <v>49425.919419999998</v>
      </c>
      <c r="E29" s="2">
        <v>7874.4686500000007</v>
      </c>
      <c r="F29" s="1">
        <v>66840.651089999999</v>
      </c>
      <c r="G29" s="2">
        <v>11238.537989999997</v>
      </c>
      <c r="H29" s="1">
        <v>65197.113709999998</v>
      </c>
      <c r="I29" s="2">
        <v>11519.585509999999</v>
      </c>
      <c r="J29" s="1">
        <v>59667.57923000001</v>
      </c>
      <c r="K29" s="2">
        <v>10127.34074</v>
      </c>
      <c r="L29" s="1">
        <v>54238.221019999997</v>
      </c>
      <c r="M29" s="2">
        <v>8502.6267100000005</v>
      </c>
      <c r="N29" s="1">
        <v>46218.537631500243</v>
      </c>
      <c r="O29" s="2">
        <v>6998.2920972213742</v>
      </c>
      <c r="P29" s="1">
        <v>37176.699999999997</v>
      </c>
      <c r="Q29" s="2">
        <v>6627.3</v>
      </c>
      <c r="R29" s="1">
        <v>46257.342059999995</v>
      </c>
      <c r="S29" s="2">
        <v>7852.3932399999994</v>
      </c>
      <c r="T29" s="1">
        <v>47606.064200000001</v>
      </c>
      <c r="U29" s="2">
        <v>7093.8254499999994</v>
      </c>
      <c r="V29" s="1">
        <v>37207.42</v>
      </c>
      <c r="W29" s="2">
        <v>5516.7836200000002</v>
      </c>
      <c r="X29" s="1">
        <v>56775.801900000006</v>
      </c>
      <c r="Y29" s="2">
        <v>8513.1837970000015</v>
      </c>
      <c r="Z29" s="1">
        <v>56145.117330000001</v>
      </c>
      <c r="AA29" s="2">
        <v>8576.5644700000012</v>
      </c>
      <c r="AB29" s="1">
        <v>39047.49</v>
      </c>
      <c r="AC29" s="2">
        <v>6819.36</v>
      </c>
      <c r="AD29" s="1">
        <v>44809.834179999998</v>
      </c>
      <c r="AE29" s="2">
        <v>10642.390579999999</v>
      </c>
      <c r="AF29" s="1">
        <v>64733.480999999985</v>
      </c>
      <c r="AG29" s="2">
        <v>12907.216999999999</v>
      </c>
      <c r="AH29" s="1">
        <v>30055.17</v>
      </c>
      <c r="AI29" s="2">
        <v>7960.1689999999999</v>
      </c>
      <c r="AJ29" s="1">
        <v>50752.182999999997</v>
      </c>
      <c r="AK29" s="2">
        <v>14563.356000000002</v>
      </c>
      <c r="AL29" s="1">
        <v>60471.726000000002</v>
      </c>
      <c r="AM29" s="2">
        <v>18956.614219999999</v>
      </c>
      <c r="AN29" s="1">
        <v>31885.33</v>
      </c>
      <c r="AO29" s="2">
        <v>9852.4070000000011</v>
      </c>
      <c r="AP29" s="1">
        <v>27938.886000000002</v>
      </c>
      <c r="AQ29" s="2">
        <v>9306.4879999999994</v>
      </c>
      <c r="AR29" s="1">
        <v>24581.64</v>
      </c>
      <c r="AS29" s="2">
        <v>8195.86</v>
      </c>
      <c r="AT29" s="1">
        <v>25694.825000000001</v>
      </c>
      <c r="AU29" s="2">
        <v>7324.1029999999992</v>
      </c>
      <c r="AV29" s="1">
        <v>9852.4069999999992</v>
      </c>
      <c r="AW29" s="2">
        <v>9852.4069999999992</v>
      </c>
      <c r="AX29" s="1">
        <v>23170.302000000003</v>
      </c>
      <c r="AY29" s="2">
        <v>6687.3310000000001</v>
      </c>
      <c r="AZ29" s="1">
        <v>26504.271000000001</v>
      </c>
      <c r="BA29" s="2">
        <v>7453.1629999999996</v>
      </c>
      <c r="BB29" s="1">
        <v>28708.03</v>
      </c>
      <c r="BC29" s="2">
        <v>7404.0240000000003</v>
      </c>
      <c r="BD29" s="1">
        <v>12187.406999999999</v>
      </c>
      <c r="BE29" s="2">
        <v>2877.9310000000005</v>
      </c>
      <c r="BF29" s="1">
        <v>24628.960339999998</v>
      </c>
      <c r="BG29" s="2">
        <v>6038.0923400000001</v>
      </c>
      <c r="BH29" s="1">
        <v>16181.13674401</v>
      </c>
      <c r="BI29" s="2">
        <v>4311.1490330000006</v>
      </c>
      <c r="BJ29" s="1">
        <v>10525.05</v>
      </c>
      <c r="BK29" s="2">
        <v>2849.84</v>
      </c>
      <c r="BL29" s="1">
        <v>9825.2880000000005</v>
      </c>
      <c r="BM29" s="2">
        <v>2447.8050000000003</v>
      </c>
      <c r="BN29" s="1">
        <v>13342.392999999998</v>
      </c>
      <c r="BO29" s="2">
        <v>3951.0299999999997</v>
      </c>
    </row>
    <row r="30" spans="1:67" x14ac:dyDescent="0.25">
      <c r="A30" s="5" t="s">
        <v>22</v>
      </c>
      <c r="B30" s="1">
        <v>102993.98716000002</v>
      </c>
      <c r="C30" s="2">
        <v>23417.834010000002</v>
      </c>
      <c r="D30" s="1">
        <v>125774.86839</v>
      </c>
      <c r="E30" s="2">
        <v>27736.944809999997</v>
      </c>
      <c r="F30" s="1">
        <v>85680.745079999993</v>
      </c>
      <c r="G30" s="2">
        <v>22802.475679999996</v>
      </c>
      <c r="H30" s="1">
        <v>76642.692280000017</v>
      </c>
      <c r="I30" s="2">
        <v>22748.259880000001</v>
      </c>
      <c r="J30" s="1">
        <v>59009.875050000002</v>
      </c>
      <c r="K30" s="2">
        <v>16901.578100000002</v>
      </c>
      <c r="L30" s="1">
        <v>65601.865649999992</v>
      </c>
      <c r="M30" s="2">
        <v>18071.397730000001</v>
      </c>
      <c r="N30" s="1">
        <v>42911.802699707034</v>
      </c>
      <c r="O30" s="2">
        <v>10568.533060501099</v>
      </c>
      <c r="P30" s="1">
        <v>44459.4</v>
      </c>
      <c r="Q30" s="2">
        <v>13863</v>
      </c>
      <c r="R30" s="1">
        <v>51173.252369999995</v>
      </c>
      <c r="S30" s="2">
        <v>14414.585150000001</v>
      </c>
      <c r="T30" s="1">
        <v>121735.24081999999</v>
      </c>
      <c r="U30" s="2">
        <v>25747.815910000001</v>
      </c>
      <c r="V30" s="1">
        <v>93724.594649999999</v>
      </c>
      <c r="W30" s="2">
        <v>20535.528189999997</v>
      </c>
      <c r="X30" s="1">
        <v>77907.618619999994</v>
      </c>
      <c r="Y30" s="2">
        <v>18555.040061</v>
      </c>
      <c r="Z30" s="1">
        <v>97949.916969999991</v>
      </c>
      <c r="AA30" s="2">
        <v>22484.252820000002</v>
      </c>
      <c r="AB30" s="1">
        <v>66416.960000000006</v>
      </c>
      <c r="AC30" s="2">
        <v>17002.57</v>
      </c>
      <c r="AD30" s="1">
        <v>45656.723080000003</v>
      </c>
      <c r="AE30" s="2">
        <v>17686.623259999997</v>
      </c>
      <c r="AF30" s="1">
        <v>50042.975000000006</v>
      </c>
      <c r="AG30" s="2">
        <v>11255.376999999999</v>
      </c>
      <c r="AH30" s="1">
        <v>66457.38900000001</v>
      </c>
      <c r="AI30" s="2">
        <v>21740.659</v>
      </c>
      <c r="AJ30" s="1">
        <v>69365.838000000003</v>
      </c>
      <c r="AK30" s="2">
        <v>27860.957000000006</v>
      </c>
      <c r="AL30" s="1">
        <v>61113.748999999996</v>
      </c>
      <c r="AM30" s="2">
        <v>24979.888569999999</v>
      </c>
      <c r="AN30" s="1">
        <v>42802.7</v>
      </c>
      <c r="AO30" s="2">
        <v>19661.833000000002</v>
      </c>
      <c r="AP30" s="1">
        <v>18532.606</v>
      </c>
      <c r="AQ30" s="2">
        <v>10692.78</v>
      </c>
      <c r="AR30" s="1">
        <v>21435.071</v>
      </c>
      <c r="AS30" s="2">
        <v>13510.280999999999</v>
      </c>
      <c r="AT30" s="1">
        <v>14509.723999999998</v>
      </c>
      <c r="AU30" s="2">
        <v>7140.1309999999994</v>
      </c>
      <c r="AV30" s="1">
        <v>19661.832999999999</v>
      </c>
      <c r="AW30" s="2">
        <v>19661.832999999999</v>
      </c>
      <c r="AX30" s="1">
        <v>17130.960999999999</v>
      </c>
      <c r="AY30" s="2">
        <v>9750.5389999999989</v>
      </c>
      <c r="AZ30" s="1">
        <v>15223.319000000001</v>
      </c>
      <c r="BA30" s="2">
        <v>5901.2070000000003</v>
      </c>
      <c r="BB30" s="1">
        <v>18808.755000000001</v>
      </c>
      <c r="BC30" s="2">
        <v>6958.0990000000011</v>
      </c>
      <c r="BD30" s="1">
        <v>11242.267</v>
      </c>
      <c r="BE30" s="2">
        <v>3564.4870000000005</v>
      </c>
      <c r="BF30" s="1">
        <v>10654.570390000001</v>
      </c>
      <c r="BG30" s="2">
        <v>3360.5197200000002</v>
      </c>
      <c r="BH30" s="1">
        <v>15867.207821</v>
      </c>
      <c r="BI30" s="2">
        <v>5057.2605750000002</v>
      </c>
      <c r="BJ30" s="1">
        <v>655.02</v>
      </c>
      <c r="BK30" s="2">
        <v>247.23999999999998</v>
      </c>
      <c r="BL30" s="1">
        <v>352.73</v>
      </c>
      <c r="BM30" s="2">
        <v>125.99</v>
      </c>
      <c r="BN30" s="1">
        <v>8041.0529999999981</v>
      </c>
      <c r="BO30" s="2">
        <v>3214.7210000000005</v>
      </c>
    </row>
    <row r="31" spans="1:67" x14ac:dyDescent="0.25">
      <c r="A31" s="5" t="s">
        <v>23</v>
      </c>
      <c r="B31" s="1">
        <v>447.20528999999999</v>
      </c>
      <c r="C31" s="2">
        <v>95.392539999999997</v>
      </c>
      <c r="D31" s="1">
        <v>340.49116000000004</v>
      </c>
      <c r="E31" s="2">
        <v>74.64622</v>
      </c>
      <c r="F31" s="1">
        <v>199.43317999999999</v>
      </c>
      <c r="G31" s="2">
        <v>50.032599999999995</v>
      </c>
      <c r="H31" s="1">
        <v>120.69885000000002</v>
      </c>
      <c r="I31" s="2">
        <v>27.682600000000001</v>
      </c>
      <c r="J31" s="1">
        <v>251.05500999999998</v>
      </c>
      <c r="K31" s="2">
        <v>61.332720000000002</v>
      </c>
      <c r="L31" s="1">
        <v>658.06075999999996</v>
      </c>
      <c r="M31" s="2">
        <v>151.60795999999996</v>
      </c>
      <c r="N31" s="1">
        <v>455.83079258728026</v>
      </c>
      <c r="O31" s="2">
        <v>125.20844094467165</v>
      </c>
      <c r="P31" s="1">
        <v>785.4</v>
      </c>
      <c r="Q31" s="2">
        <v>215.9</v>
      </c>
      <c r="R31" s="1">
        <v>851.48927000000003</v>
      </c>
      <c r="S31" s="2">
        <v>180.07211999999998</v>
      </c>
      <c r="T31" s="1">
        <v>1120.3596299999999</v>
      </c>
      <c r="U31" s="2">
        <v>236.14915999999999</v>
      </c>
      <c r="V31" s="1">
        <v>1240.5281500000003</v>
      </c>
      <c r="W31" s="2">
        <v>254.1611</v>
      </c>
      <c r="X31" s="1">
        <v>884.76063000000011</v>
      </c>
      <c r="Y31" s="2">
        <v>194.594876</v>
      </c>
      <c r="Z31" s="1">
        <v>889.78108999999995</v>
      </c>
      <c r="AA31" s="2">
        <v>199.99575999999996</v>
      </c>
      <c r="AB31" s="1">
        <v>902.68</v>
      </c>
      <c r="AC31" s="2">
        <v>205.21</v>
      </c>
      <c r="AD31" s="1">
        <v>482.26171999999991</v>
      </c>
      <c r="AE31" s="2">
        <v>107.77716000000001</v>
      </c>
      <c r="AF31" s="1">
        <v>549.03699999999992</v>
      </c>
      <c r="AG31" s="2">
        <v>115.601</v>
      </c>
      <c r="AH31" s="1">
        <v>580.87299999999993</v>
      </c>
      <c r="AI31" s="2">
        <v>169.95200000000003</v>
      </c>
      <c r="AJ31" s="1">
        <v>581.58199999999999</v>
      </c>
      <c r="AK31" s="2">
        <v>212.44</v>
      </c>
      <c r="AL31" s="1">
        <v>387.24</v>
      </c>
      <c r="AM31" s="2">
        <v>152.80787999999998</v>
      </c>
      <c r="AN31" s="1">
        <v>1342.058</v>
      </c>
      <c r="AO31" s="2">
        <v>704.303</v>
      </c>
      <c r="AP31" s="1">
        <v>333.75300000000004</v>
      </c>
      <c r="AQ31" s="2">
        <v>186.316</v>
      </c>
      <c r="AR31" s="1">
        <v>110.97699999999999</v>
      </c>
      <c r="AS31" s="2">
        <v>59.46</v>
      </c>
      <c r="AT31" s="1">
        <v>296.822</v>
      </c>
      <c r="AU31" s="2">
        <v>107.91</v>
      </c>
      <c r="AV31" s="1">
        <v>704.30300000000011</v>
      </c>
      <c r="AW31" s="2">
        <v>704.30300000000011</v>
      </c>
      <c r="AX31" s="1">
        <v>365.29200000000003</v>
      </c>
      <c r="AY31" s="2">
        <v>112.84900000000002</v>
      </c>
      <c r="AZ31" s="1">
        <v>836.42199999999991</v>
      </c>
      <c r="BA31" s="2">
        <v>192.98700000000002</v>
      </c>
      <c r="BB31" s="1">
        <v>458.33600000000001</v>
      </c>
      <c r="BC31" s="2">
        <v>111.91200000000001</v>
      </c>
      <c r="BD31" s="1">
        <v>316.79100000000005</v>
      </c>
      <c r="BE31" s="2">
        <v>90.240000000000009</v>
      </c>
      <c r="BF31" s="1">
        <v>221.45140000000001</v>
      </c>
      <c r="BG31" s="2">
        <v>68.736720000000005</v>
      </c>
      <c r="BH31" s="1">
        <v>141.79061999999999</v>
      </c>
      <c r="BI31" s="2">
        <v>45.492870000000003</v>
      </c>
      <c r="BJ31" s="1">
        <v>4.3400000000000007</v>
      </c>
      <c r="BK31" s="2">
        <v>2.1</v>
      </c>
      <c r="BL31" s="1">
        <v>10.469999999999999</v>
      </c>
      <c r="BM31" s="2">
        <v>2.544</v>
      </c>
      <c r="BN31" s="1">
        <v>22.590000000000007</v>
      </c>
      <c r="BO31" s="2">
        <v>6.0799999999999983</v>
      </c>
    </row>
    <row r="32" spans="1:67" x14ac:dyDescent="0.25">
      <c r="A32" s="5" t="s">
        <v>34</v>
      </c>
      <c r="B32" s="1">
        <v>0</v>
      </c>
      <c r="C32" s="2">
        <v>0</v>
      </c>
      <c r="D32" s="1">
        <v>0</v>
      </c>
      <c r="E32" s="2">
        <v>0</v>
      </c>
      <c r="F32" s="12">
        <v>0</v>
      </c>
      <c r="G32" s="12">
        <v>0</v>
      </c>
      <c r="H32" s="1">
        <v>0</v>
      </c>
      <c r="I32" s="2">
        <v>0</v>
      </c>
      <c r="J32" s="1">
        <v>0</v>
      </c>
      <c r="K32" s="2">
        <v>0</v>
      </c>
      <c r="L32" s="1">
        <v>0</v>
      </c>
      <c r="M32" s="2">
        <v>0</v>
      </c>
      <c r="N32" s="1">
        <v>0</v>
      </c>
      <c r="O32" s="2">
        <v>0</v>
      </c>
      <c r="P32" s="1">
        <v>0</v>
      </c>
      <c r="Q32" s="2">
        <v>0</v>
      </c>
      <c r="R32" s="1">
        <v>0</v>
      </c>
      <c r="S32" s="2">
        <v>0</v>
      </c>
      <c r="T32" s="1">
        <v>0</v>
      </c>
      <c r="U32" s="2">
        <v>0</v>
      </c>
      <c r="V32" s="1">
        <v>0</v>
      </c>
      <c r="W32" s="2">
        <v>0</v>
      </c>
      <c r="X32" s="1">
        <v>0</v>
      </c>
      <c r="Y32" s="2">
        <v>0</v>
      </c>
      <c r="Z32" s="1">
        <v>0</v>
      </c>
      <c r="AA32" s="2">
        <v>0</v>
      </c>
      <c r="AB32" s="1">
        <v>0</v>
      </c>
      <c r="AC32" s="2">
        <v>0</v>
      </c>
      <c r="AD32" s="1">
        <v>0</v>
      </c>
      <c r="AE32" s="2">
        <v>0</v>
      </c>
      <c r="AF32" s="1">
        <v>0</v>
      </c>
      <c r="AG32" s="2">
        <v>0</v>
      </c>
      <c r="AH32" s="1">
        <v>0</v>
      </c>
      <c r="AI32" s="2">
        <v>0</v>
      </c>
      <c r="AJ32" s="1">
        <v>0</v>
      </c>
      <c r="AK32" s="2">
        <v>0</v>
      </c>
      <c r="AL32" s="1">
        <v>0</v>
      </c>
      <c r="AM32" s="2">
        <v>0</v>
      </c>
      <c r="AN32" s="1">
        <v>0</v>
      </c>
      <c r="AO32" s="2">
        <v>0</v>
      </c>
      <c r="AP32" s="1">
        <v>0</v>
      </c>
      <c r="AQ32" s="2">
        <v>0</v>
      </c>
      <c r="AR32" s="1">
        <v>0</v>
      </c>
      <c r="AS32" s="2">
        <v>0</v>
      </c>
      <c r="AT32" s="1">
        <v>0</v>
      </c>
      <c r="AU32" s="2">
        <v>0</v>
      </c>
      <c r="AV32" s="1">
        <v>0</v>
      </c>
      <c r="AW32" s="2">
        <v>0</v>
      </c>
      <c r="AX32" s="1">
        <v>0</v>
      </c>
      <c r="AY32" s="2">
        <v>0</v>
      </c>
      <c r="AZ32" s="1">
        <v>0</v>
      </c>
      <c r="BA32" s="2">
        <v>0</v>
      </c>
      <c r="BB32" s="1">
        <v>0</v>
      </c>
      <c r="BC32" s="2">
        <v>0</v>
      </c>
      <c r="BD32" s="1">
        <v>0</v>
      </c>
      <c r="BE32" s="2">
        <v>0</v>
      </c>
      <c r="BF32" s="1">
        <v>6565.6763799999999</v>
      </c>
      <c r="BG32" s="2">
        <v>1230.6206400000001</v>
      </c>
      <c r="BH32" s="1">
        <v>4406.2665100000004</v>
      </c>
      <c r="BI32" s="2">
        <v>762.16349200000002</v>
      </c>
      <c r="BJ32" s="1">
        <v>788.24</v>
      </c>
      <c r="BK32" s="2">
        <v>178.22</v>
      </c>
      <c r="BL32" s="1">
        <v>0</v>
      </c>
      <c r="BM32" s="2">
        <v>0</v>
      </c>
      <c r="BN32" s="1">
        <v>3120.79</v>
      </c>
      <c r="BO32" s="2">
        <v>736.03000000000009</v>
      </c>
    </row>
    <row r="33" spans="1:67" x14ac:dyDescent="0.25">
      <c r="A33" s="5" t="s">
        <v>24</v>
      </c>
      <c r="B33" s="1">
        <v>2788.1839100000002</v>
      </c>
      <c r="C33" s="2">
        <v>293.70299999999997</v>
      </c>
      <c r="D33" s="1">
        <v>3478.6032299999997</v>
      </c>
      <c r="E33" s="2">
        <v>377.03789999999998</v>
      </c>
      <c r="F33" s="1">
        <v>3243.86888</v>
      </c>
      <c r="G33" s="2">
        <v>420.86448000000019</v>
      </c>
      <c r="H33" s="1">
        <v>2796.0184799999997</v>
      </c>
      <c r="I33" s="2">
        <v>367.85500000000002</v>
      </c>
      <c r="J33" s="1">
        <v>3471.18282</v>
      </c>
      <c r="K33" s="2">
        <v>437.52670000000001</v>
      </c>
      <c r="L33" s="1">
        <v>3885.6158</v>
      </c>
      <c r="M33" s="2">
        <v>457.86175000000003</v>
      </c>
      <c r="N33" s="1">
        <v>6023.9935805664063</v>
      </c>
      <c r="O33" s="2">
        <v>689.62159045410158</v>
      </c>
      <c r="P33" s="1">
        <v>6307.6</v>
      </c>
      <c r="Q33" s="2">
        <v>819.3</v>
      </c>
      <c r="R33" s="1">
        <v>7531.1497199999985</v>
      </c>
      <c r="S33" s="2">
        <v>846.89230999999995</v>
      </c>
      <c r="T33" s="1">
        <v>9139.9114100000006</v>
      </c>
      <c r="U33" s="2">
        <v>1032.4604499999998</v>
      </c>
      <c r="V33" s="1">
        <v>9283.0164300000015</v>
      </c>
      <c r="W33" s="2">
        <v>1108.3262999999999</v>
      </c>
      <c r="X33" s="1">
        <v>9298.9525299999987</v>
      </c>
      <c r="Y33" s="2">
        <v>1104.9571510000001</v>
      </c>
      <c r="Z33" s="1">
        <v>7473.7766199999978</v>
      </c>
      <c r="AA33" s="2">
        <v>908.90109000000018</v>
      </c>
      <c r="AB33" s="1">
        <v>5924.02</v>
      </c>
      <c r="AC33" s="2">
        <v>766.54</v>
      </c>
      <c r="AD33" s="1">
        <v>3992.3768200000004</v>
      </c>
      <c r="AE33" s="2">
        <v>551.40376000000003</v>
      </c>
      <c r="AF33" s="1">
        <v>3027.3710000000001</v>
      </c>
      <c r="AG33" s="2">
        <v>384.02600000000001</v>
      </c>
      <c r="AH33" s="1">
        <v>3649.9930000000004</v>
      </c>
      <c r="AI33" s="2">
        <v>651.38900000000001</v>
      </c>
      <c r="AJ33" s="1">
        <v>3876.0940000000001</v>
      </c>
      <c r="AK33" s="2">
        <v>844.81399999999996</v>
      </c>
      <c r="AL33" s="1">
        <v>3169.76</v>
      </c>
      <c r="AM33" s="2">
        <v>725.03869999999984</v>
      </c>
      <c r="AN33" s="1">
        <v>2048.9369999999999</v>
      </c>
      <c r="AO33" s="2">
        <v>514.23599999999999</v>
      </c>
      <c r="AP33" s="1">
        <v>1266.7940000000001</v>
      </c>
      <c r="AQ33" s="2">
        <v>336.04299999999995</v>
      </c>
      <c r="AR33" s="1">
        <v>1964.155</v>
      </c>
      <c r="AS33" s="2">
        <v>477.20699999999999</v>
      </c>
      <c r="AT33" s="1">
        <v>3814.6410000000001</v>
      </c>
      <c r="AU33" s="2">
        <v>825.721</v>
      </c>
      <c r="AV33" s="1">
        <v>514.23599999999999</v>
      </c>
      <c r="AW33" s="2">
        <v>514.23599999999999</v>
      </c>
      <c r="AX33" s="1">
        <v>4328.2829999999994</v>
      </c>
      <c r="AY33" s="2">
        <v>902.95299999999997</v>
      </c>
      <c r="AZ33" s="1">
        <v>6529.2420000000002</v>
      </c>
      <c r="BA33" s="2">
        <v>1266.528</v>
      </c>
      <c r="BB33" s="1">
        <v>6734.3930000000009</v>
      </c>
      <c r="BC33" s="2">
        <v>1309.4759999999999</v>
      </c>
      <c r="BD33" s="1">
        <v>8945.15</v>
      </c>
      <c r="BE33" s="2">
        <v>1690.2049999999999</v>
      </c>
      <c r="BF33" s="1">
        <v>0</v>
      </c>
      <c r="BG33" s="2">
        <v>0</v>
      </c>
      <c r="BH33" s="1">
        <v>0</v>
      </c>
      <c r="BI33" s="2">
        <v>0</v>
      </c>
      <c r="BJ33" s="1">
        <v>0</v>
      </c>
      <c r="BK33" s="2">
        <v>0</v>
      </c>
      <c r="BL33" s="1">
        <v>0</v>
      </c>
      <c r="BM33" s="2">
        <v>0</v>
      </c>
      <c r="BN33" s="1">
        <v>0</v>
      </c>
      <c r="BO33" s="2">
        <v>0</v>
      </c>
    </row>
    <row r="34" spans="1:67" x14ac:dyDescent="0.25">
      <c r="A34" s="5" t="s">
        <v>35</v>
      </c>
      <c r="B34" s="1">
        <v>0</v>
      </c>
      <c r="C34" s="2">
        <v>0</v>
      </c>
      <c r="D34" s="1">
        <v>0</v>
      </c>
      <c r="E34" s="2">
        <v>0</v>
      </c>
      <c r="F34" s="12">
        <v>0</v>
      </c>
      <c r="G34" s="12">
        <v>0</v>
      </c>
      <c r="H34" s="1">
        <v>0</v>
      </c>
      <c r="I34" s="2">
        <v>0</v>
      </c>
      <c r="J34" s="1">
        <v>0</v>
      </c>
      <c r="K34" s="2">
        <v>0</v>
      </c>
      <c r="L34" s="1">
        <v>0</v>
      </c>
      <c r="M34" s="2">
        <v>0</v>
      </c>
      <c r="N34" s="1">
        <v>0</v>
      </c>
      <c r="O34" s="2">
        <v>0</v>
      </c>
      <c r="P34" s="1">
        <v>0</v>
      </c>
      <c r="Q34" s="2">
        <v>0</v>
      </c>
      <c r="R34" s="1">
        <v>0</v>
      </c>
      <c r="S34" s="2">
        <v>0</v>
      </c>
      <c r="T34" s="1">
        <v>0</v>
      </c>
      <c r="U34" s="2">
        <v>0</v>
      </c>
      <c r="V34" s="1">
        <v>0</v>
      </c>
      <c r="W34" s="2">
        <v>0</v>
      </c>
      <c r="X34" s="1">
        <v>0</v>
      </c>
      <c r="Y34" s="2">
        <v>0</v>
      </c>
      <c r="Z34" s="1">
        <v>0</v>
      </c>
      <c r="AA34" s="2">
        <v>0</v>
      </c>
      <c r="AB34" s="1">
        <v>0</v>
      </c>
      <c r="AC34" s="2">
        <v>0</v>
      </c>
      <c r="AD34" s="1">
        <v>0</v>
      </c>
      <c r="AE34" s="2">
        <v>0</v>
      </c>
      <c r="AF34" s="1">
        <v>0</v>
      </c>
      <c r="AG34" s="2">
        <v>0</v>
      </c>
      <c r="AH34" s="1">
        <v>0</v>
      </c>
      <c r="AI34" s="2">
        <v>0</v>
      </c>
      <c r="AJ34" s="1">
        <v>0</v>
      </c>
      <c r="AK34" s="2">
        <v>0</v>
      </c>
      <c r="AL34" s="1">
        <v>0</v>
      </c>
      <c r="AM34" s="2">
        <v>0</v>
      </c>
      <c r="AN34" s="1">
        <v>0</v>
      </c>
      <c r="AO34" s="2">
        <v>0</v>
      </c>
      <c r="AP34" s="1">
        <v>0</v>
      </c>
      <c r="AQ34" s="2">
        <v>0</v>
      </c>
      <c r="AR34" s="1">
        <v>0</v>
      </c>
      <c r="AS34" s="2">
        <v>0</v>
      </c>
      <c r="AT34" s="1">
        <v>0</v>
      </c>
      <c r="AU34" s="2">
        <v>0</v>
      </c>
      <c r="AV34" s="1">
        <v>0</v>
      </c>
      <c r="AW34" s="2">
        <v>0</v>
      </c>
      <c r="AX34" s="1">
        <v>0</v>
      </c>
      <c r="AY34" s="2">
        <v>0</v>
      </c>
      <c r="AZ34" s="1">
        <v>0</v>
      </c>
      <c r="BA34" s="2">
        <v>0</v>
      </c>
      <c r="BB34" s="1">
        <v>0</v>
      </c>
      <c r="BC34" s="2">
        <v>0</v>
      </c>
      <c r="BD34" s="1">
        <v>0</v>
      </c>
      <c r="BE34" s="2">
        <v>0</v>
      </c>
      <c r="BF34" s="1">
        <v>0</v>
      </c>
      <c r="BG34" s="2">
        <v>0</v>
      </c>
      <c r="BH34" s="1">
        <v>0</v>
      </c>
      <c r="BI34" s="2">
        <v>0</v>
      </c>
      <c r="BJ34" s="1">
        <v>0</v>
      </c>
      <c r="BK34" s="2">
        <v>0</v>
      </c>
      <c r="BL34" s="1">
        <v>5.03</v>
      </c>
      <c r="BM34" s="2">
        <v>0.48</v>
      </c>
      <c r="BN34" s="1">
        <v>0</v>
      </c>
      <c r="BO34" s="2">
        <v>0</v>
      </c>
    </row>
    <row r="35" spans="1:67" x14ac:dyDescent="0.25">
      <c r="A35" s="5" t="s">
        <v>25</v>
      </c>
      <c r="B35" s="1">
        <v>124220.11153000001</v>
      </c>
      <c r="C35" s="2">
        <v>61216.324999999997</v>
      </c>
      <c r="D35" s="1">
        <v>116940.59701000003</v>
      </c>
      <c r="E35" s="2">
        <v>58588.420100000003</v>
      </c>
      <c r="F35" s="1">
        <v>96722.653549999974</v>
      </c>
      <c r="G35" s="2">
        <v>61730.34800000002</v>
      </c>
      <c r="H35" s="1">
        <v>79535.677240000005</v>
      </c>
      <c r="I35" s="2">
        <v>52225.431999999993</v>
      </c>
      <c r="J35" s="1">
        <v>82137.443970000008</v>
      </c>
      <c r="K35" s="2">
        <v>58072.611199999999</v>
      </c>
      <c r="L35" s="1">
        <v>74966.728640000001</v>
      </c>
      <c r="M35" s="2">
        <v>59841.88949999999</v>
      </c>
      <c r="N35" s="1">
        <v>70961.425820000004</v>
      </c>
      <c r="O35" s="2">
        <v>53733.41</v>
      </c>
      <c r="P35" s="1">
        <v>67094.3</v>
      </c>
      <c r="Q35" s="2">
        <v>66951.5</v>
      </c>
      <c r="R35" s="1">
        <v>89852.181019999989</v>
      </c>
      <c r="S35" s="2">
        <v>63902.063999999991</v>
      </c>
      <c r="T35" s="1">
        <v>142194.39159000001</v>
      </c>
      <c r="U35" s="2">
        <v>68075.225999999995</v>
      </c>
      <c r="V35" s="1">
        <v>152766.68527000002</v>
      </c>
      <c r="W35" s="2">
        <v>78812.921000000002</v>
      </c>
      <c r="X35" s="1">
        <v>133609.85806999999</v>
      </c>
      <c r="Y35" s="2">
        <v>64905.314999999995</v>
      </c>
      <c r="Z35" s="1">
        <v>126110.74663000001</v>
      </c>
      <c r="AA35" s="2">
        <v>70382.717000000004</v>
      </c>
      <c r="AB35" s="1">
        <v>75166.149999999994</v>
      </c>
      <c r="AC35" s="2">
        <v>44564.36</v>
      </c>
      <c r="AD35" s="1">
        <v>57081.830179999997</v>
      </c>
      <c r="AE35" s="2">
        <v>38220.054140000007</v>
      </c>
      <c r="AF35" s="1">
        <v>87842.732999999993</v>
      </c>
      <c r="AG35" s="2">
        <v>36620.18</v>
      </c>
      <c r="AH35" s="1">
        <v>82803.591</v>
      </c>
      <c r="AI35" s="2">
        <v>35446.607000000004</v>
      </c>
      <c r="AJ35" s="1">
        <v>38445.020999999993</v>
      </c>
      <c r="AK35" s="2">
        <v>27799.222999999998</v>
      </c>
      <c r="AL35" s="1">
        <v>28968.268</v>
      </c>
      <c r="AM35" s="2">
        <v>20803.895</v>
      </c>
      <c r="AN35" s="1">
        <v>21405.173999999995</v>
      </c>
      <c r="AO35" s="2">
        <v>17594.48</v>
      </c>
      <c r="AP35" s="1">
        <v>13789.524999999998</v>
      </c>
      <c r="AQ35" s="2">
        <v>13914.154999999999</v>
      </c>
      <c r="AR35" s="1">
        <v>8789.4589999999989</v>
      </c>
      <c r="AS35" s="2">
        <v>11426.265000000001</v>
      </c>
      <c r="AT35" s="1">
        <v>10997.987999999998</v>
      </c>
      <c r="AU35" s="2">
        <v>14406.18</v>
      </c>
      <c r="AV35" s="1">
        <v>8867.0499999999993</v>
      </c>
      <c r="AW35" s="2">
        <v>8867.0499999999993</v>
      </c>
      <c r="AX35" s="1">
        <v>957.3549999999999</v>
      </c>
      <c r="AY35" s="2">
        <v>926.74600000000009</v>
      </c>
      <c r="AZ35" s="1">
        <v>538.73900000000003</v>
      </c>
      <c r="BA35" s="2">
        <v>323.63600000000002</v>
      </c>
      <c r="BB35" s="1">
        <v>479.13100000000003</v>
      </c>
      <c r="BC35" s="2">
        <v>298.14</v>
      </c>
      <c r="BD35" s="1">
        <v>1385.0630000000001</v>
      </c>
      <c r="BE35" s="2">
        <v>1310.5100000000002</v>
      </c>
      <c r="BF35" s="1">
        <v>839.92115000000001</v>
      </c>
      <c r="BG35" s="2">
        <v>1022.8</v>
      </c>
      <c r="BH35" s="1">
        <v>604.01400000000001</v>
      </c>
      <c r="BI35" s="2">
        <v>844.09040000000005</v>
      </c>
      <c r="BJ35" s="1">
        <v>591.01900000000012</v>
      </c>
      <c r="BK35" s="2">
        <v>673.81999999999994</v>
      </c>
      <c r="BL35" s="1">
        <v>231.95</v>
      </c>
      <c r="BM35" s="2">
        <v>475.83000000000004</v>
      </c>
      <c r="BN35" s="1">
        <v>139.80000000000001</v>
      </c>
      <c r="BO35" s="2">
        <v>120</v>
      </c>
    </row>
    <row r="36" spans="1:67" x14ac:dyDescent="0.25">
      <c r="A36" s="5" t="s">
        <v>26</v>
      </c>
      <c r="B36" s="1">
        <v>0</v>
      </c>
      <c r="C36" s="2">
        <v>0</v>
      </c>
      <c r="D36" s="1">
        <v>0</v>
      </c>
      <c r="E36" s="2">
        <v>0</v>
      </c>
      <c r="F36" s="1">
        <v>0</v>
      </c>
      <c r="G36" s="12">
        <v>0</v>
      </c>
      <c r="H36" s="1">
        <v>0</v>
      </c>
      <c r="I36" s="2">
        <v>0</v>
      </c>
      <c r="J36" s="1">
        <v>0</v>
      </c>
      <c r="K36" s="2">
        <v>0</v>
      </c>
      <c r="L36" s="1">
        <v>0</v>
      </c>
      <c r="M36" s="2">
        <v>0</v>
      </c>
      <c r="N36" s="1">
        <v>2120.5007153320312</v>
      </c>
      <c r="O36" s="2">
        <v>1504.7554829101564</v>
      </c>
      <c r="P36" s="1">
        <v>2840.6</v>
      </c>
      <c r="Q36" s="2">
        <v>1916.8</v>
      </c>
      <c r="R36" s="1">
        <v>4730.5110500000001</v>
      </c>
      <c r="S36" s="2">
        <v>3652.51451</v>
      </c>
      <c r="T36" s="1">
        <v>3920.6124800000002</v>
      </c>
      <c r="U36" s="2">
        <v>3077.1695899999995</v>
      </c>
      <c r="V36" s="1">
        <v>5188.3091000000004</v>
      </c>
      <c r="W36" s="2">
        <v>4354.9183599999997</v>
      </c>
      <c r="X36" s="1">
        <v>6442.2564000000002</v>
      </c>
      <c r="Y36" s="2">
        <v>5461.5246600000009</v>
      </c>
      <c r="Z36" s="1">
        <v>7156.1839300000001</v>
      </c>
      <c r="AA36" s="2">
        <v>6638.64113</v>
      </c>
      <c r="AB36" s="1">
        <v>7074.79</v>
      </c>
      <c r="AC36" s="2">
        <v>7659.96</v>
      </c>
      <c r="AD36" s="1">
        <v>6744.2249799999991</v>
      </c>
      <c r="AE36" s="2">
        <v>7538.9598700000006</v>
      </c>
      <c r="AF36" s="1">
        <v>8396.2119999999977</v>
      </c>
      <c r="AG36" s="2">
        <v>9749.16</v>
      </c>
      <c r="AH36" s="1">
        <v>4334.1840000000002</v>
      </c>
      <c r="AI36" s="2">
        <v>5378.7440000000006</v>
      </c>
      <c r="AJ36" s="1">
        <v>4026.3980000000001</v>
      </c>
      <c r="AK36" s="2">
        <v>4953.6350000000002</v>
      </c>
      <c r="AL36" s="1">
        <v>1629.665</v>
      </c>
      <c r="AM36" s="2">
        <v>2670.6718799999999</v>
      </c>
      <c r="AN36" s="1">
        <v>549.84300000000007</v>
      </c>
      <c r="AO36" s="2">
        <v>999.86400000000003</v>
      </c>
      <c r="AP36" s="1">
        <v>203.66800000000001</v>
      </c>
      <c r="AQ36" s="2">
        <v>420.01899999999995</v>
      </c>
      <c r="AR36" s="1">
        <v>356.49700000000001</v>
      </c>
      <c r="AS36" s="2">
        <v>512.77699999999993</v>
      </c>
      <c r="AT36" s="1">
        <v>572.35</v>
      </c>
      <c r="AU36" s="2">
        <v>504.71900000000005</v>
      </c>
      <c r="AV36" s="1">
        <v>999.86400000000003</v>
      </c>
      <c r="AW36" s="2">
        <v>999.86400000000003</v>
      </c>
      <c r="AX36" s="1">
        <v>1064.316</v>
      </c>
      <c r="AY36" s="2">
        <v>1020.473</v>
      </c>
      <c r="AZ36" s="1">
        <v>951.53599999999983</v>
      </c>
      <c r="BA36" s="2">
        <v>722.72599999999989</v>
      </c>
      <c r="BB36" s="1">
        <v>429.56700000000001</v>
      </c>
      <c r="BC36" s="2">
        <v>466.02700000000004</v>
      </c>
      <c r="BD36" s="1">
        <v>98.216999999999999</v>
      </c>
      <c r="BE36" s="2">
        <v>114.056</v>
      </c>
      <c r="BF36" s="1">
        <v>108.2268</v>
      </c>
      <c r="BG36" s="2">
        <v>104.251076</v>
      </c>
      <c r="BH36" s="1">
        <v>292.20965000000007</v>
      </c>
      <c r="BI36" s="2">
        <v>323.67093</v>
      </c>
      <c r="BJ36" s="1">
        <v>0</v>
      </c>
      <c r="BK36" s="2">
        <v>0</v>
      </c>
      <c r="BL36" s="1">
        <v>0</v>
      </c>
      <c r="BM36" s="2">
        <v>0</v>
      </c>
      <c r="BN36" s="1">
        <v>0</v>
      </c>
      <c r="BO36" s="2">
        <v>0</v>
      </c>
    </row>
    <row r="37" spans="1:67" x14ac:dyDescent="0.25">
      <c r="A37" s="5" t="s">
        <v>40</v>
      </c>
      <c r="B37" s="1">
        <v>158337.31230999998</v>
      </c>
      <c r="C37" s="2">
        <v>31498.173170000002</v>
      </c>
      <c r="D37" s="1">
        <v>190036.92428999997</v>
      </c>
      <c r="E37" s="2">
        <v>29027.921939999997</v>
      </c>
      <c r="F37" s="1">
        <v>140249.09609000001</v>
      </c>
      <c r="G37" s="2">
        <v>31413.120499999986</v>
      </c>
      <c r="H37" s="1">
        <v>100320.19738999999</v>
      </c>
      <c r="I37" s="2">
        <v>26055.66346</v>
      </c>
      <c r="J37" s="1">
        <v>84700.850980000017</v>
      </c>
      <c r="K37" s="2">
        <v>21858.171269999999</v>
      </c>
      <c r="L37" s="1">
        <v>28160.836619999995</v>
      </c>
      <c r="M37" s="2">
        <v>7616.1899400000084</v>
      </c>
      <c r="N37" s="1"/>
      <c r="O37" s="2"/>
      <c r="P37" s="1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  <c r="AB37" s="1"/>
      <c r="AC37" s="2"/>
      <c r="AD37" s="1"/>
      <c r="AE37" s="2"/>
      <c r="AF37" s="1"/>
      <c r="AG37" s="2"/>
      <c r="AH37" s="1"/>
      <c r="AI37" s="2"/>
      <c r="AJ37" s="1"/>
      <c r="AK37" s="2"/>
      <c r="AL37" s="1"/>
      <c r="AM37" s="2"/>
      <c r="AN37" s="1"/>
      <c r="AO37" s="2"/>
      <c r="AP37" s="1"/>
      <c r="AQ37" s="2"/>
      <c r="AR37" s="1"/>
      <c r="AS37" s="2"/>
      <c r="AT37" s="1"/>
      <c r="AU37" s="2"/>
      <c r="AV37" s="1"/>
      <c r="AW37" s="2"/>
      <c r="AX37" s="1"/>
      <c r="AY37" s="2"/>
      <c r="AZ37" s="1"/>
      <c r="BA37" s="2"/>
      <c r="BB37" s="1"/>
      <c r="BC37" s="2"/>
      <c r="BD37" s="1"/>
      <c r="BE37" s="2"/>
      <c r="BF37" s="1"/>
      <c r="BG37" s="2"/>
      <c r="BH37" s="1"/>
      <c r="BI37" s="2"/>
      <c r="BJ37" s="1"/>
      <c r="BK37" s="2"/>
      <c r="BL37" s="1"/>
      <c r="BM37" s="2"/>
      <c r="BN37" s="1"/>
      <c r="BO37" s="2"/>
    </row>
    <row r="38" spans="1:67" x14ac:dyDescent="0.25">
      <c r="A38" s="5" t="s">
        <v>36</v>
      </c>
      <c r="B38" s="7">
        <f t="shared" ref="B38:C39" si="0">SUM(B4:B37)</f>
        <v>1337790.7088799998</v>
      </c>
      <c r="C38" s="8">
        <f t="shared" si="0"/>
        <v>353947.10966399999</v>
      </c>
      <c r="D38" s="7">
        <f t="shared" ref="D38:F38" si="1">SUM(D4:D37)</f>
        <v>1675972.1865699999</v>
      </c>
      <c r="E38" s="8">
        <f t="shared" ref="E38:G38" si="2">SUM(E4:E37)</f>
        <v>412468.00865800004</v>
      </c>
      <c r="F38" s="7">
        <f t="shared" si="1"/>
        <v>1342602.65124</v>
      </c>
      <c r="G38" s="8">
        <f t="shared" si="2"/>
        <v>395266.90622799995</v>
      </c>
      <c r="H38" s="7">
        <f t="shared" ref="H38:M38" si="3">SUM(H4:H37)</f>
        <v>1141263.64065</v>
      </c>
      <c r="I38" s="8">
        <f t="shared" si="3"/>
        <v>373484.131758</v>
      </c>
      <c r="J38" s="7">
        <f t="shared" si="3"/>
        <v>927994.57486000017</v>
      </c>
      <c r="K38" s="8">
        <f t="shared" si="3"/>
        <v>303218.81378000003</v>
      </c>
      <c r="L38" s="7">
        <f t="shared" si="3"/>
        <v>1007699.3437600002</v>
      </c>
      <c r="M38" s="8">
        <f t="shared" si="3"/>
        <v>334863.19138000003</v>
      </c>
      <c r="N38" s="7">
        <f>SUM(N4:N36)</f>
        <v>726814.61073600908</v>
      </c>
      <c r="O38" s="8">
        <f>SUM(O4:O36)</f>
        <v>226400.9445003813</v>
      </c>
      <c r="P38" s="7">
        <f t="shared" ref="P38:AW38" si="4">SUM(P4:P36)</f>
        <v>815938.1</v>
      </c>
      <c r="Q38" s="8">
        <f t="shared" si="4"/>
        <v>300724.3</v>
      </c>
      <c r="R38" s="7">
        <f t="shared" ref="R38" si="5">SUM(R4:R36)</f>
        <v>1124139.5120200003</v>
      </c>
      <c r="S38" s="8">
        <f t="shared" ref="S38" si="6">SUM(S4:S36)</f>
        <v>332394.9643900001</v>
      </c>
      <c r="T38" s="7">
        <f t="shared" si="4"/>
        <v>1649938.0816699995</v>
      </c>
      <c r="U38" s="8">
        <f t="shared" si="4"/>
        <v>370234.34147599997</v>
      </c>
      <c r="V38" s="7">
        <f t="shared" si="4"/>
        <v>1784323.4789699998</v>
      </c>
      <c r="W38" s="8">
        <f t="shared" si="4"/>
        <v>430524.87081200001</v>
      </c>
      <c r="X38" s="7">
        <f t="shared" si="4"/>
        <v>1595126.5821399998</v>
      </c>
      <c r="Y38" s="8">
        <f t="shared" si="4"/>
        <v>429107.74572188244</v>
      </c>
      <c r="Z38" s="7">
        <f t="shared" si="4"/>
        <v>1758653.5036499996</v>
      </c>
      <c r="AA38" s="8">
        <f t="shared" si="4"/>
        <v>450414.63429245458</v>
      </c>
      <c r="AB38" s="7">
        <f t="shared" si="4"/>
        <v>1057353.22</v>
      </c>
      <c r="AC38" s="8">
        <f t="shared" si="4"/>
        <v>316671.51</v>
      </c>
      <c r="AD38" s="7">
        <f t="shared" si="4"/>
        <v>756584.77352000005</v>
      </c>
      <c r="AE38" s="8">
        <f t="shared" si="4"/>
        <v>307132.85734799999</v>
      </c>
      <c r="AF38" s="7">
        <f t="shared" si="4"/>
        <v>1068910.044</v>
      </c>
      <c r="AG38" s="8">
        <f t="shared" si="4"/>
        <v>280374.37119999999</v>
      </c>
      <c r="AH38" s="7">
        <f t="shared" si="4"/>
        <v>749674.86800000013</v>
      </c>
      <c r="AI38" s="8">
        <f t="shared" si="4"/>
        <v>251379.61229999992</v>
      </c>
      <c r="AJ38" s="7">
        <f t="shared" si="4"/>
        <v>798118.951</v>
      </c>
      <c r="AK38" s="8">
        <f t="shared" si="4"/>
        <v>360550.6687000001</v>
      </c>
      <c r="AL38" s="7">
        <f t="shared" si="4"/>
        <v>624293.348</v>
      </c>
      <c r="AM38" s="8">
        <f t="shared" si="4"/>
        <v>277102.59670399997</v>
      </c>
      <c r="AN38" s="7">
        <f t="shared" si="4"/>
        <v>543581.65099999995</v>
      </c>
      <c r="AO38" s="8">
        <f t="shared" si="4"/>
        <v>268551.22720000008</v>
      </c>
      <c r="AP38" s="7">
        <f t="shared" si="4"/>
        <v>289388.64900000003</v>
      </c>
      <c r="AQ38" s="8">
        <f t="shared" si="4"/>
        <v>164133.96596</v>
      </c>
      <c r="AR38" s="7">
        <f t="shared" si="4"/>
        <v>312760.98099999997</v>
      </c>
      <c r="AS38" s="8">
        <f t="shared" si="4"/>
        <v>213612.70808000001</v>
      </c>
      <c r="AT38" s="7">
        <f t="shared" si="4"/>
        <v>289692.64499999996</v>
      </c>
      <c r="AU38" s="8">
        <f t="shared" si="4"/>
        <v>149541.91250000001</v>
      </c>
      <c r="AV38" s="7">
        <f t="shared" si="4"/>
        <v>276266.40500000003</v>
      </c>
      <c r="AW38" s="8">
        <f t="shared" si="4"/>
        <v>274834.14300000004</v>
      </c>
      <c r="AX38" s="7">
        <f t="shared" ref="AX38:BO38" si="7">SUM(AX4:AX36)</f>
        <v>372590.59800000006</v>
      </c>
      <c r="AY38" s="8">
        <f t="shared" si="7"/>
        <v>216413.38799999998</v>
      </c>
      <c r="AZ38" s="7">
        <f t="shared" si="7"/>
        <v>325186.15700000006</v>
      </c>
      <c r="BA38" s="8">
        <f t="shared" si="7"/>
        <v>148303.33719999995</v>
      </c>
      <c r="BB38" s="7">
        <f t="shared" si="7"/>
        <v>300575.40299999999</v>
      </c>
      <c r="BC38" s="8">
        <f t="shared" si="7"/>
        <v>125804.17749999999</v>
      </c>
      <c r="BD38" s="7">
        <f t="shared" si="7"/>
        <v>296411.42800000007</v>
      </c>
      <c r="BE38" s="8">
        <f t="shared" si="7"/>
        <v>114185.45330000001</v>
      </c>
      <c r="BF38" s="7">
        <f t="shared" si="7"/>
        <v>278805.80544000008</v>
      </c>
      <c r="BG38" s="8">
        <f t="shared" si="7"/>
        <v>103856.3450328</v>
      </c>
      <c r="BH38" s="7">
        <f t="shared" si="7"/>
        <v>127577.01317111001</v>
      </c>
      <c r="BI38" s="8">
        <f t="shared" si="7"/>
        <v>51167.756054000005</v>
      </c>
      <c r="BJ38" s="7">
        <f t="shared" si="7"/>
        <v>36412.378999999994</v>
      </c>
      <c r="BK38" s="8">
        <f t="shared" si="7"/>
        <v>16517.840000000004</v>
      </c>
      <c r="BL38" s="7">
        <f t="shared" si="7"/>
        <v>15301.958000000002</v>
      </c>
      <c r="BM38" s="8">
        <f t="shared" si="7"/>
        <v>4985.9789999999994</v>
      </c>
      <c r="BN38" s="7">
        <f t="shared" si="7"/>
        <v>65408.837</v>
      </c>
      <c r="BO38" s="8">
        <f t="shared" si="7"/>
        <v>32582.200000000004</v>
      </c>
    </row>
    <row r="40" spans="1:67" x14ac:dyDescent="0.25">
      <c r="A40" s="6" t="s">
        <v>39</v>
      </c>
    </row>
    <row r="41" spans="1:67" x14ac:dyDescent="0.25">
      <c r="A41" s="6" t="s">
        <v>38</v>
      </c>
      <c r="M41" s="3"/>
      <c r="N41" s="3"/>
      <c r="O41" s="3"/>
    </row>
    <row r="42" spans="1:67" x14ac:dyDescent="0.25">
      <c r="A42" s="6" t="s">
        <v>37</v>
      </c>
      <c r="M42" s="3"/>
      <c r="N42" s="3"/>
      <c r="O42" s="3"/>
    </row>
    <row r="43" spans="1:67" x14ac:dyDescent="0.25">
      <c r="A43" s="6" t="s">
        <v>41</v>
      </c>
      <c r="P43" s="6"/>
      <c r="Q43" s="6"/>
      <c r="R43" s="6"/>
      <c r="S43" s="6"/>
    </row>
    <row r="44" spans="1:67" x14ac:dyDescent="0.25">
      <c r="P44" s="6"/>
      <c r="Q44" s="6"/>
      <c r="R44" s="6"/>
      <c r="S44" s="6"/>
    </row>
    <row r="45" spans="1:67" x14ac:dyDescent="0.25">
      <c r="P45" s="6"/>
      <c r="Q45" s="6"/>
      <c r="R45" s="6"/>
      <c r="S45" s="6"/>
    </row>
    <row r="46" spans="1:67" x14ac:dyDescent="0.25">
      <c r="P46" s="6"/>
      <c r="Q46" s="6"/>
      <c r="R46" s="6"/>
      <c r="S46" s="6"/>
    </row>
    <row r="47" spans="1:67" x14ac:dyDescent="0.25">
      <c r="P47" s="6"/>
      <c r="Q47" s="6"/>
      <c r="R47" s="6"/>
      <c r="S47" s="6"/>
    </row>
    <row r="48" spans="1:67" x14ac:dyDescent="0.25">
      <c r="P48" s="6"/>
      <c r="Q48" s="6"/>
      <c r="R48" s="6"/>
      <c r="S48" s="6"/>
    </row>
    <row r="49" spans="16:19" x14ac:dyDescent="0.25">
      <c r="P49" s="6"/>
      <c r="Q49" s="6"/>
      <c r="R49" s="6"/>
      <c r="S49" s="6"/>
    </row>
    <row r="50" spans="16:19" x14ac:dyDescent="0.25">
      <c r="P50" s="6"/>
      <c r="Q50" s="6"/>
      <c r="R50" s="6"/>
      <c r="S50" s="6"/>
    </row>
    <row r="51" spans="16:19" x14ac:dyDescent="0.25">
      <c r="P51" s="6"/>
      <c r="Q51" s="6"/>
      <c r="R51" s="6"/>
      <c r="S51" s="6"/>
    </row>
    <row r="52" spans="16:19" x14ac:dyDescent="0.25">
      <c r="P52" s="6"/>
      <c r="Q52" s="6"/>
      <c r="R52" s="6"/>
      <c r="S52" s="6"/>
    </row>
    <row r="53" spans="16:19" x14ac:dyDescent="0.25">
      <c r="P53" s="6"/>
      <c r="Q53" s="6"/>
      <c r="R53" s="6"/>
      <c r="S53" s="6"/>
    </row>
    <row r="54" spans="16:19" x14ac:dyDescent="0.25">
      <c r="P54" s="6"/>
      <c r="Q54" s="6"/>
      <c r="R54" s="6"/>
      <c r="S54" s="6"/>
    </row>
    <row r="55" spans="16:19" x14ac:dyDescent="0.25">
      <c r="P55" s="6"/>
      <c r="Q55" s="6"/>
      <c r="R55" s="6"/>
      <c r="S55" s="6"/>
    </row>
    <row r="56" spans="16:19" x14ac:dyDescent="0.25">
      <c r="P56" s="6"/>
      <c r="Q56" s="6"/>
      <c r="R56" s="6"/>
      <c r="S56" s="6"/>
    </row>
    <row r="57" spans="16:19" x14ac:dyDescent="0.25">
      <c r="P57" s="6"/>
      <c r="Q57" s="6"/>
      <c r="R57" s="6"/>
      <c r="S57" s="6"/>
    </row>
    <row r="58" spans="16:19" x14ac:dyDescent="0.25">
      <c r="P58" s="6"/>
      <c r="Q58" s="6"/>
      <c r="R58" s="6"/>
      <c r="S58" s="6"/>
    </row>
    <row r="59" spans="16:19" x14ac:dyDescent="0.25">
      <c r="P59" s="6"/>
      <c r="Q59" s="6"/>
      <c r="R59" s="6"/>
      <c r="S59" s="6"/>
    </row>
    <row r="60" spans="16:19" x14ac:dyDescent="0.25">
      <c r="P60" s="6"/>
      <c r="Q60" s="6"/>
      <c r="R60" s="6"/>
      <c r="S60" s="6"/>
    </row>
    <row r="61" spans="16:19" x14ac:dyDescent="0.25">
      <c r="P61" s="6"/>
      <c r="Q61" s="6"/>
      <c r="R61" s="6"/>
      <c r="S61" s="6"/>
    </row>
    <row r="62" spans="16:19" x14ac:dyDescent="0.25">
      <c r="P62" s="6"/>
      <c r="Q62" s="6"/>
      <c r="R62" s="6"/>
      <c r="S62" s="6"/>
    </row>
    <row r="63" spans="16:19" x14ac:dyDescent="0.25">
      <c r="P63" s="6"/>
      <c r="Q63" s="6"/>
      <c r="R63" s="6"/>
      <c r="S63" s="6"/>
    </row>
    <row r="64" spans="16:19" x14ac:dyDescent="0.25">
      <c r="P64" s="6"/>
      <c r="Q64" s="6"/>
      <c r="R64" s="6"/>
      <c r="S64" s="6"/>
    </row>
    <row r="65" spans="16:19" x14ac:dyDescent="0.25">
      <c r="P65" s="6"/>
      <c r="Q65" s="6"/>
      <c r="R65" s="6"/>
      <c r="S65" s="6"/>
    </row>
    <row r="66" spans="16:19" x14ac:dyDescent="0.25">
      <c r="P66" s="6"/>
      <c r="Q66" s="6"/>
      <c r="R66" s="6"/>
      <c r="S66" s="6"/>
    </row>
    <row r="67" spans="16:19" x14ac:dyDescent="0.25">
      <c r="P67" s="6"/>
      <c r="Q67" s="6"/>
      <c r="R67" s="6"/>
      <c r="S67" s="6"/>
    </row>
    <row r="68" spans="16:19" x14ac:dyDescent="0.25">
      <c r="P68" s="6"/>
      <c r="Q68" s="6"/>
      <c r="R68" s="6"/>
      <c r="S68" s="6"/>
    </row>
    <row r="69" spans="16:19" x14ac:dyDescent="0.25">
      <c r="P69" s="6"/>
      <c r="Q69" s="6"/>
      <c r="R69" s="6"/>
      <c r="S69" s="6"/>
    </row>
    <row r="70" spans="16:19" x14ac:dyDescent="0.25">
      <c r="P70" s="6"/>
      <c r="Q70" s="6"/>
      <c r="R70" s="6"/>
      <c r="S70" s="6"/>
    </row>
    <row r="71" spans="16:19" x14ac:dyDescent="0.25">
      <c r="P71" s="6"/>
      <c r="Q71" s="6"/>
      <c r="R71" s="6"/>
      <c r="S71" s="6"/>
    </row>
    <row r="72" spans="16:19" x14ac:dyDescent="0.25">
      <c r="P72" s="6"/>
      <c r="Q72" s="6"/>
      <c r="R72" s="6"/>
      <c r="S72" s="6"/>
    </row>
    <row r="73" spans="16:19" x14ac:dyDescent="0.25">
      <c r="P73" s="6"/>
      <c r="Q73" s="6"/>
      <c r="R73" s="6"/>
      <c r="S73" s="6"/>
    </row>
    <row r="74" spans="16:19" x14ac:dyDescent="0.25">
      <c r="P74" s="6"/>
      <c r="Q74" s="6"/>
      <c r="R74" s="6"/>
      <c r="S74" s="6"/>
    </row>
    <row r="75" spans="16:19" x14ac:dyDescent="0.25">
      <c r="P75" s="6"/>
      <c r="Q75" s="6"/>
      <c r="R75" s="6"/>
      <c r="S75" s="6"/>
    </row>
    <row r="76" spans="16:19" x14ac:dyDescent="0.25">
      <c r="P76" s="6"/>
      <c r="Q76" s="6"/>
      <c r="R76" s="6"/>
      <c r="S76" s="6"/>
    </row>
    <row r="77" spans="16:19" x14ac:dyDescent="0.25">
      <c r="P77" s="6"/>
      <c r="Q77" s="6"/>
      <c r="R77" s="6"/>
      <c r="S77" s="6"/>
    </row>
    <row r="78" spans="16:19" x14ac:dyDescent="0.25">
      <c r="P78" s="6"/>
      <c r="Q78" s="6"/>
      <c r="R78" s="6"/>
      <c r="S78" s="6"/>
    </row>
  </sheetData>
  <mergeCells count="34">
    <mergeCell ref="BL2:BM2"/>
    <mergeCell ref="BN2:BO2"/>
    <mergeCell ref="A1:U1"/>
    <mergeCell ref="BB2:BC2"/>
    <mergeCell ref="BD2:BE2"/>
    <mergeCell ref="BF2:BG2"/>
    <mergeCell ref="BH2:BI2"/>
    <mergeCell ref="BJ2:BK2"/>
    <mergeCell ref="AR2:AS2"/>
    <mergeCell ref="AT2:AU2"/>
    <mergeCell ref="AV2:AW2"/>
    <mergeCell ref="AX2:AY2"/>
    <mergeCell ref="AZ2:BA2"/>
    <mergeCell ref="AH2:AI2"/>
    <mergeCell ref="AJ2:AK2"/>
    <mergeCell ref="AL2:AM2"/>
    <mergeCell ref="AN2:AO2"/>
    <mergeCell ref="AP2:AQ2"/>
    <mergeCell ref="X2:Y2"/>
    <mergeCell ref="Z2:AA2"/>
    <mergeCell ref="AB2:AC2"/>
    <mergeCell ref="AD2:AE2"/>
    <mergeCell ref="AF2:AG2"/>
    <mergeCell ref="P2:Q2"/>
    <mergeCell ref="A2:A3"/>
    <mergeCell ref="T2:U2"/>
    <mergeCell ref="V2:W2"/>
    <mergeCell ref="R2:S2"/>
    <mergeCell ref="N2:O2"/>
    <mergeCell ref="L2:M2"/>
    <mergeCell ref="J2:K2"/>
    <mergeCell ref="H2:I2"/>
    <mergeCell ref="F2:G2"/>
    <mergeCell ref="D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ME002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Ivan Damonte</cp:lastModifiedBy>
  <dcterms:created xsi:type="dcterms:W3CDTF">2016-03-08T17:29:31Z</dcterms:created>
  <dcterms:modified xsi:type="dcterms:W3CDTF">2024-03-01T15:08:32Z</dcterms:modified>
</cp:coreProperties>
</file>