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quero\AppData\Local\Temp\fz3temp-2\"/>
    </mc:Choice>
  </mc:AlternateContent>
  <bookViews>
    <workbookView xWindow="120" yWindow="105" windowWidth="15600" windowHeight="9975"/>
  </bookViews>
  <sheets>
    <sheet name="MI001" sheetId="1" r:id="rId1"/>
  </sheets>
  <calcPr calcId="162913"/>
</workbook>
</file>

<file path=xl/calcChain.xml><?xml version="1.0" encoding="utf-8"?>
<calcChain xmlns="http://schemas.openxmlformats.org/spreadsheetml/2006/main">
  <c r="DS30" i="1" l="1"/>
  <c r="DS29" i="1"/>
  <c r="DS28" i="1"/>
  <c r="DS27" i="1"/>
  <c r="DS26" i="1"/>
  <c r="DN30" i="1" l="1"/>
  <c r="DN29" i="1"/>
  <c r="DN28" i="1"/>
  <c r="DN27" i="1"/>
  <c r="DN26" i="1"/>
  <c r="DH30" i="1" l="1"/>
  <c r="DH29" i="1"/>
  <c r="DH28" i="1"/>
  <c r="DH27" i="1"/>
  <c r="DH26" i="1"/>
  <c r="DG30" i="1" l="1"/>
  <c r="DF30" i="1"/>
  <c r="DE30" i="1"/>
  <c r="DD30" i="1"/>
  <c r="DG29" i="1"/>
  <c r="DF29" i="1"/>
  <c r="DE29" i="1"/>
  <c r="DD29" i="1"/>
  <c r="DG28" i="1"/>
  <c r="DF28" i="1"/>
  <c r="DE28" i="1"/>
  <c r="DD28" i="1"/>
  <c r="DG27" i="1"/>
  <c r="DF27" i="1"/>
  <c r="DE27" i="1"/>
  <c r="DD27" i="1"/>
  <c r="DG26" i="1"/>
  <c r="DF26" i="1"/>
  <c r="DE26" i="1"/>
  <c r="DD26" i="1"/>
  <c r="DC30" i="1" l="1"/>
  <c r="DC29" i="1"/>
  <c r="DC28" i="1"/>
  <c r="DC27" i="1"/>
  <c r="DC26" i="1"/>
  <c r="DB30" i="1" l="1"/>
  <c r="DB29" i="1"/>
  <c r="DB28" i="1"/>
  <c r="DB27" i="1"/>
  <c r="DB26" i="1"/>
  <c r="DA30" i="1" l="1"/>
  <c r="DA29" i="1"/>
  <c r="DA28" i="1"/>
  <c r="DA27" i="1"/>
  <c r="DA26" i="1"/>
  <c r="CY30" i="1" l="1"/>
  <c r="CY29" i="1"/>
  <c r="CY28" i="1"/>
  <c r="CY27" i="1"/>
  <c r="CY26" i="1"/>
  <c r="CW30" i="1" l="1"/>
  <c r="CV30" i="1"/>
  <c r="CW29" i="1"/>
  <c r="CV29" i="1"/>
  <c r="CW28" i="1"/>
  <c r="CV28" i="1"/>
  <c r="CW27" i="1"/>
  <c r="CV27" i="1"/>
  <c r="CW26" i="1"/>
  <c r="CV26" i="1"/>
  <c r="CU30" i="1" l="1"/>
  <c r="CU29" i="1"/>
  <c r="CU28" i="1"/>
  <c r="CU27" i="1"/>
  <c r="CU26" i="1"/>
  <c r="CT30" i="1" l="1"/>
  <c r="CT29" i="1"/>
  <c r="CT28" i="1"/>
  <c r="CT27" i="1"/>
  <c r="CT26" i="1"/>
  <c r="CS30" i="1" l="1"/>
  <c r="CS29" i="1"/>
  <c r="CS28" i="1"/>
  <c r="CS27" i="1"/>
  <c r="CS26" i="1"/>
  <c r="CP30" i="1" l="1"/>
  <c r="CP29" i="1"/>
  <c r="CP28" i="1"/>
  <c r="CP27" i="1"/>
  <c r="CP26" i="1"/>
  <c r="CM30" i="1" l="1"/>
  <c r="CM29" i="1"/>
  <c r="CM28" i="1"/>
  <c r="CM27" i="1"/>
  <c r="CM26" i="1"/>
  <c r="CK30" i="1" l="1"/>
  <c r="CK29" i="1"/>
  <c r="CK28" i="1"/>
  <c r="CK27" i="1"/>
  <c r="CK26" i="1"/>
  <c r="CC30" i="1" l="1"/>
  <c r="CC29" i="1"/>
  <c r="CC28" i="1"/>
  <c r="CC27" i="1"/>
  <c r="CC26" i="1"/>
  <c r="CB30" i="1"/>
  <c r="CB29" i="1"/>
  <c r="CB28" i="1"/>
  <c r="CB27" i="1"/>
  <c r="CB26" i="1"/>
  <c r="CA30" i="1"/>
  <c r="CA29" i="1"/>
  <c r="CA28" i="1"/>
  <c r="CA27" i="1"/>
  <c r="CA26" i="1"/>
  <c r="BZ30" i="1"/>
  <c r="BZ29" i="1"/>
  <c r="BZ28" i="1"/>
  <c r="BZ27" i="1"/>
  <c r="BZ26" i="1"/>
  <c r="BY30" i="1"/>
  <c r="BY29" i="1"/>
  <c r="BY28" i="1"/>
  <c r="BY27" i="1"/>
  <c r="BY26" i="1"/>
  <c r="BX30" i="1"/>
  <c r="BX29" i="1"/>
  <c r="BX28" i="1"/>
  <c r="BX27" i="1"/>
  <c r="BX26" i="1"/>
  <c r="BW30" i="1"/>
  <c r="BW29" i="1"/>
  <c r="BW28" i="1"/>
  <c r="BW27" i="1"/>
  <c r="BW26" i="1"/>
  <c r="BV30" i="1"/>
  <c r="BV29" i="1"/>
  <c r="BV28" i="1"/>
  <c r="BV27" i="1"/>
  <c r="BV26" i="1"/>
  <c r="BU30" i="1"/>
  <c r="BU29" i="1"/>
  <c r="BU28" i="1"/>
  <c r="BU27" i="1"/>
  <c r="BU26" i="1"/>
  <c r="BT30" i="1"/>
  <c r="BT29" i="1"/>
  <c r="BT28" i="1"/>
  <c r="BT27" i="1"/>
  <c r="BT26" i="1"/>
  <c r="BS26" i="1"/>
  <c r="BS27" i="1"/>
  <c r="BS28" i="1"/>
  <c r="BS29" i="1"/>
  <c r="BS30" i="1"/>
  <c r="BR30" i="1"/>
  <c r="BR29" i="1"/>
  <c r="BR28" i="1"/>
  <c r="BR27" i="1"/>
  <c r="BR26" i="1"/>
  <c r="BQ30" i="1"/>
  <c r="BQ29" i="1"/>
  <c r="BQ28" i="1"/>
  <c r="BQ27" i="1"/>
  <c r="BQ26" i="1"/>
  <c r="BP30" i="1"/>
  <c r="BP29" i="1"/>
  <c r="BP28" i="1"/>
  <c r="BP27" i="1"/>
  <c r="BP26" i="1"/>
  <c r="BO30" i="1"/>
  <c r="BO29" i="1"/>
  <c r="BO28" i="1"/>
  <c r="BO27" i="1"/>
  <c r="BO26" i="1"/>
  <c r="BN30" i="1"/>
  <c r="BN29" i="1"/>
  <c r="BN28" i="1"/>
  <c r="BN27" i="1"/>
  <c r="BN26" i="1"/>
  <c r="BM30" i="1"/>
  <c r="BL30" i="1"/>
  <c r="BK30" i="1"/>
  <c r="BM29" i="1"/>
  <c r="BL29" i="1"/>
  <c r="BK29" i="1"/>
  <c r="BM28" i="1"/>
  <c r="BL28" i="1"/>
  <c r="BK28" i="1"/>
  <c r="BM27" i="1"/>
  <c r="BL27" i="1"/>
  <c r="BK27" i="1"/>
  <c r="BM26" i="1"/>
  <c r="BL26" i="1"/>
  <c r="BK26" i="1"/>
  <c r="BJ26" i="1"/>
  <c r="BJ27" i="1"/>
  <c r="BJ28" i="1"/>
  <c r="BJ29" i="1"/>
  <c r="BJ30" i="1"/>
  <c r="BI30" i="1"/>
  <c r="BI29" i="1"/>
  <c r="BI28" i="1"/>
  <c r="BI27" i="1"/>
  <c r="BI26" i="1"/>
  <c r="BH30" i="1"/>
  <c r="BH29" i="1"/>
  <c r="BH28" i="1"/>
  <c r="BH27" i="1"/>
  <c r="BH26" i="1"/>
  <c r="BG30" i="1"/>
  <c r="BG29" i="1"/>
  <c r="BG28" i="1"/>
  <c r="BG27" i="1"/>
  <c r="BG26" i="1"/>
  <c r="BF30" i="1"/>
  <c r="BF29" i="1"/>
  <c r="BF28" i="1"/>
  <c r="BF27" i="1"/>
  <c r="BF26" i="1"/>
  <c r="BE30" i="1"/>
  <c r="BE29" i="1"/>
  <c r="BE28" i="1"/>
  <c r="BE27" i="1"/>
  <c r="BE26" i="1"/>
  <c r="BD30" i="1"/>
  <c r="BD29" i="1"/>
  <c r="BD28" i="1"/>
  <c r="BD27" i="1"/>
  <c r="BD26" i="1"/>
  <c r="BC30" i="1"/>
  <c r="BC29" i="1"/>
  <c r="BC28" i="1"/>
  <c r="BC27" i="1"/>
  <c r="BC26" i="1"/>
  <c r="BB30" i="1"/>
  <c r="BB29" i="1"/>
  <c r="BB28" i="1"/>
  <c r="BB27" i="1"/>
  <c r="BB26" i="1"/>
  <c r="BA26" i="1"/>
  <c r="BA27" i="1"/>
  <c r="BA28" i="1"/>
  <c r="BA29" i="1"/>
  <c r="BA30" i="1"/>
  <c r="AZ30" i="1"/>
  <c r="AZ29" i="1"/>
  <c r="AZ28" i="1"/>
  <c r="AZ27" i="1"/>
  <c r="AZ26" i="1"/>
  <c r="AY30" i="1"/>
  <c r="AY29" i="1"/>
  <c r="AY28" i="1"/>
  <c r="AY27" i="1"/>
  <c r="AY26" i="1"/>
  <c r="AX30" i="1"/>
  <c r="AX29" i="1"/>
  <c r="AX28" i="1"/>
  <c r="AX27" i="1"/>
  <c r="AX26" i="1"/>
  <c r="AW30" i="1"/>
  <c r="AW29" i="1"/>
  <c r="AW28" i="1"/>
  <c r="AW27" i="1"/>
  <c r="AW26" i="1"/>
  <c r="AV30" i="1"/>
  <c r="AV29" i="1"/>
  <c r="AV28" i="1"/>
  <c r="AV27" i="1"/>
  <c r="AV26" i="1"/>
  <c r="AU30" i="1"/>
  <c r="AU29" i="1"/>
  <c r="AU28" i="1"/>
  <c r="AU27" i="1"/>
  <c r="AU26" i="1"/>
  <c r="AT30" i="1"/>
  <c r="AT29" i="1"/>
  <c r="AT28" i="1"/>
  <c r="AT27" i="1"/>
  <c r="AT26" i="1"/>
  <c r="AS26" i="1"/>
  <c r="AS27" i="1"/>
  <c r="AS28" i="1"/>
  <c r="AS29" i="1"/>
  <c r="AS30" i="1"/>
  <c r="AR26" i="1"/>
  <c r="AR27" i="1"/>
  <c r="AR28" i="1"/>
  <c r="AR29" i="1"/>
  <c r="AR30" i="1"/>
  <c r="AQ29" i="1"/>
  <c r="AQ30" i="1"/>
  <c r="AQ27" i="1"/>
  <c r="AQ26" i="1"/>
  <c r="AP30" i="1"/>
  <c r="AP29" i="1"/>
  <c r="AP28" i="1"/>
  <c r="AP27" i="1"/>
  <c r="AP26" i="1"/>
  <c r="AQ28" i="1"/>
  <c r="AO30" i="1"/>
  <c r="AO29" i="1"/>
  <c r="AO28" i="1"/>
  <c r="AO27" i="1"/>
  <c r="AO26" i="1"/>
  <c r="AM30" i="1"/>
  <c r="AN30" i="1"/>
  <c r="AM29" i="1"/>
  <c r="AM28" i="1"/>
  <c r="AM27" i="1"/>
  <c r="AN27" i="1"/>
  <c r="AM26" i="1"/>
  <c r="AN26" i="1"/>
  <c r="AN29" i="1"/>
  <c r="AN28" i="1"/>
  <c r="AL26" i="1"/>
  <c r="AL27" i="1"/>
  <c r="AL28" i="1"/>
  <c r="AL29" i="1"/>
  <c r="AL30" i="1"/>
  <c r="AK26" i="1"/>
  <c r="AK27" i="1"/>
  <c r="AK28" i="1"/>
  <c r="AK29" i="1"/>
  <c r="AK30" i="1"/>
  <c r="AJ26" i="1"/>
  <c r="AJ27" i="1"/>
  <c r="AJ28" i="1"/>
  <c r="AJ29" i="1"/>
  <c r="AJ30" i="1"/>
  <c r="AI26" i="1"/>
  <c r="AI27" i="1"/>
  <c r="AI28" i="1"/>
  <c r="AI29" i="1"/>
  <c r="AI30" i="1"/>
  <c r="AG26" i="1"/>
  <c r="AH26" i="1"/>
  <c r="AG27" i="1"/>
  <c r="AH27" i="1"/>
  <c r="AG28" i="1"/>
  <c r="AH28" i="1"/>
  <c r="AG29" i="1"/>
  <c r="AH29" i="1"/>
  <c r="AG30" i="1"/>
  <c r="AH30" i="1"/>
  <c r="AE26" i="1"/>
  <c r="AF26" i="1"/>
  <c r="AE27" i="1"/>
  <c r="AF27" i="1"/>
  <c r="AE28" i="1"/>
  <c r="AF28" i="1"/>
  <c r="AE29" i="1"/>
  <c r="AF29" i="1"/>
  <c r="AE30" i="1"/>
  <c r="AF30" i="1"/>
  <c r="AD26" i="1"/>
  <c r="AD27" i="1"/>
  <c r="AD28" i="1"/>
  <c r="AD29" i="1"/>
  <c r="AD30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C30" i="1"/>
  <c r="C29" i="1"/>
  <c r="C28" i="1"/>
  <c r="C27" i="1"/>
  <c r="C26" i="1"/>
</calcChain>
</file>

<file path=xl/sharedStrings.xml><?xml version="1.0" encoding="utf-8"?>
<sst xmlns="http://schemas.openxmlformats.org/spreadsheetml/2006/main" count="30" uniqueCount="26">
  <si>
    <t>Dulce de leche</t>
  </si>
  <si>
    <t>Leche en polvo descremada</t>
  </si>
  <si>
    <t>LECHE FLUIDA (miles de litros)</t>
  </si>
  <si>
    <t>LECHE EN POLVO (toneladas)</t>
  </si>
  <si>
    <t>QUESOS (toneladas)</t>
  </si>
  <si>
    <t>OTROS PRODUCTOS (toneladas)</t>
  </si>
  <si>
    <t>estadisticaslecheria@magyp.gob.ar</t>
  </si>
  <si>
    <t>Manteca</t>
  </si>
  <si>
    <t>Crema</t>
  </si>
  <si>
    <t>VENTAS INTERNAS</t>
  </si>
  <si>
    <t>Leches no refrigeradas</t>
  </si>
  <si>
    <t>Leches refrigeradas</t>
  </si>
  <si>
    <t>Leche en polvo entera y semidescremada</t>
  </si>
  <si>
    <t>Quesos de baja humedad (pasta dura)</t>
  </si>
  <si>
    <t>Quesos de mediana humedad (pasta semidura)</t>
  </si>
  <si>
    <t>Quesos de alta humedad (pasta blanda)</t>
  </si>
  <si>
    <t>Quesos de muy alta humedad (pasta muy blanda)</t>
  </si>
  <si>
    <t>Otros quesos (rallados, en polvo, fundidos, etc.)</t>
  </si>
  <si>
    <t>OTROS PRODUCTOS (toneladas/miles de litros)</t>
  </si>
  <si>
    <t>Leches chocolatadas o saborizadas</t>
  </si>
  <si>
    <t>Postres lácteos y flanes</t>
  </si>
  <si>
    <t xml:space="preserve">Yogures y otras leches fermentadas </t>
  </si>
  <si>
    <t>OTROS PRODUCTOS (miles de litros)</t>
  </si>
  <si>
    <t>Datos elaborados en base a la Resolución 7/2014 SAGyP y 230/2016 SAGyP</t>
  </si>
  <si>
    <t>Ventas internas (miles de litros/toneladas por mes 2015-2021)</t>
  </si>
  <si>
    <t>Fuente: Dirección Nacional de Lechería - Secretaría de Agricultura, Ganadería y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</si>
</sst>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0"/>
      <name val="Trebuchet MS"/>
      <family val="2"/>
    </font>
    <font>
      <sz val="8"/>
      <color theme="1"/>
      <name val="Inherit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4" tint="-0.249977111117893"/>
      <name val="Trebuchet MS"/>
      <family val="2"/>
    </font>
    <font>
      <b/>
      <sz val="10"/>
      <name val="Trebuchet MS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4F81BD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82">
    <xf numFmtId="0" fontId="0" fillId="0" borderId="0" xfId="0"/>
    <xf numFmtId="164" fontId="1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/>
    </xf>
    <xf numFmtId="17" fontId="2" fillId="4" borderId="4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9" fontId="0" fillId="2" borderId="0" xfId="2" applyFont="1" applyFill="1" applyBorder="1" applyAlignment="1">
      <alignment horizontal="center" vertical="center"/>
    </xf>
    <xf numFmtId="17" fontId="2" fillId="4" borderId="8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" fontId="2" fillId="4" borderId="8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" fontId="2" fillId="4" borderId="8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" fontId="2" fillId="4" borderId="8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17" fontId="2" fillId="4" borderId="8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17" fontId="2" fillId="4" borderId="8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17" fontId="2" fillId="4" borderId="8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17" fontId="2" fillId="4" borderId="8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17" fontId="2" fillId="4" borderId="8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tadisticaslecheria@magyp.gob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U87"/>
  <sheetViews>
    <sheetView tabSelected="1" zoomScale="70" zoomScaleNormal="70" workbookViewId="0">
      <pane xSplit="2" ySplit="4" topLeftCell="DQ5" activePane="bottomRight" state="frozen"/>
      <selection pane="topRight" activeCell="B1" sqref="B1"/>
      <selection pane="bottomLeft" activeCell="A6" sqref="A6"/>
      <selection pane="bottomRight" activeCell="DX4" sqref="DX4"/>
    </sheetView>
  </sheetViews>
  <sheetFormatPr baseColWidth="10" defaultColWidth="11.42578125" defaultRowHeight="15" x14ac:dyDescent="0.25"/>
  <cols>
    <col min="1" max="1" width="11.42578125" style="3"/>
    <col min="2" max="2" width="51.42578125" style="3" customWidth="1"/>
    <col min="3" max="42" width="11.42578125" style="3"/>
    <col min="43" max="43" width="12.85546875" style="3" customWidth="1"/>
    <col min="44" max="44" width="13.140625" style="3" customWidth="1"/>
    <col min="45" max="49" width="11.85546875" style="3" customWidth="1"/>
    <col min="50" max="50" width="11.42578125" style="3"/>
    <col min="51" max="51" width="11.85546875" style="3" customWidth="1"/>
    <col min="52" max="72" width="11.42578125" style="3"/>
    <col min="73" max="77" width="11.42578125" style="3" customWidth="1"/>
    <col min="78" max="78" width="11.42578125" style="3"/>
    <col min="79" max="79" width="11.42578125" style="3" customWidth="1"/>
    <col min="80" max="80" width="11.42578125" style="3"/>
    <col min="81" max="81" width="11.42578125" style="3" customWidth="1"/>
    <col min="82" max="82" width="11.42578125" style="3"/>
    <col min="83" max="83" width="11.42578125" style="3" customWidth="1"/>
    <col min="84" max="96" width="11.42578125" style="3"/>
    <col min="97" max="97" width="11.42578125" style="3" customWidth="1"/>
    <col min="98" max="98" width="11.42578125" style="3"/>
    <col min="99" max="99" width="11.42578125" style="3" customWidth="1"/>
    <col min="100" max="105" width="11.42578125" style="3"/>
    <col min="106" max="106" width="11.42578125" style="3" customWidth="1"/>
    <col min="107" max="107" width="11.42578125" style="3"/>
    <col min="108" max="111" width="11.42578125" style="3" customWidth="1"/>
    <col min="112" max="118" width="11.42578125" style="3"/>
    <col min="119" max="120" width="11.42578125" style="44"/>
    <col min="121" max="16384" width="11.42578125" style="3"/>
  </cols>
  <sheetData>
    <row r="2" spans="2:125" s="4" customFormat="1" ht="15" customHeight="1" x14ac:dyDescent="0.25">
      <c r="C2" s="8" t="s">
        <v>24</v>
      </c>
      <c r="DM2" s="45"/>
      <c r="DO2" s="45"/>
      <c r="DP2" s="45"/>
      <c r="DQ2" s="53"/>
      <c r="DR2" s="61"/>
      <c r="DT2" s="69"/>
      <c r="DU2" s="77"/>
    </row>
    <row r="3" spans="2:125" ht="15" customHeight="1" x14ac:dyDescent="0.25">
      <c r="DM3" s="45"/>
      <c r="DQ3" s="52"/>
      <c r="DR3" s="60"/>
      <c r="DT3" s="68"/>
      <c r="DU3" s="77"/>
    </row>
    <row r="4" spans="2:125" ht="15.75" thickBot="1" x14ac:dyDescent="0.3">
      <c r="B4" s="10" t="s">
        <v>9</v>
      </c>
      <c r="C4" s="12">
        <v>42005</v>
      </c>
      <c r="D4" s="12">
        <v>42036</v>
      </c>
      <c r="E4" s="12">
        <v>42064</v>
      </c>
      <c r="F4" s="12">
        <v>42095</v>
      </c>
      <c r="G4" s="12">
        <v>42125</v>
      </c>
      <c r="H4" s="12">
        <v>42156</v>
      </c>
      <c r="I4" s="12">
        <v>42186</v>
      </c>
      <c r="J4" s="12">
        <v>42217</v>
      </c>
      <c r="K4" s="12">
        <v>42248</v>
      </c>
      <c r="L4" s="12">
        <v>42278</v>
      </c>
      <c r="M4" s="12">
        <v>42309</v>
      </c>
      <c r="N4" s="12">
        <v>42339</v>
      </c>
      <c r="O4" s="12">
        <v>42370</v>
      </c>
      <c r="P4" s="12">
        <v>42401</v>
      </c>
      <c r="Q4" s="12">
        <v>42430</v>
      </c>
      <c r="R4" s="12">
        <v>42461</v>
      </c>
      <c r="S4" s="12">
        <v>42491</v>
      </c>
      <c r="T4" s="12">
        <v>42522</v>
      </c>
      <c r="U4" s="12">
        <v>42552</v>
      </c>
      <c r="V4" s="12">
        <v>42583</v>
      </c>
      <c r="W4" s="12">
        <v>42614</v>
      </c>
      <c r="X4" s="12">
        <v>42644</v>
      </c>
      <c r="Y4" s="12">
        <v>42675</v>
      </c>
      <c r="Z4" s="12">
        <v>42705</v>
      </c>
      <c r="AA4" s="12">
        <v>42736</v>
      </c>
      <c r="AB4" s="12">
        <v>42767</v>
      </c>
      <c r="AC4" s="12">
        <v>42795</v>
      </c>
      <c r="AD4" s="12">
        <v>42826</v>
      </c>
      <c r="AE4" s="12">
        <v>42856</v>
      </c>
      <c r="AF4" s="12">
        <v>42887</v>
      </c>
      <c r="AG4" s="12">
        <v>42917</v>
      </c>
      <c r="AH4" s="12">
        <v>42948</v>
      </c>
      <c r="AI4" s="12">
        <v>42979</v>
      </c>
      <c r="AJ4" s="12">
        <v>43009</v>
      </c>
      <c r="AK4" s="12">
        <v>43040</v>
      </c>
      <c r="AL4" s="12">
        <v>43070</v>
      </c>
      <c r="AM4" s="21">
        <v>43101</v>
      </c>
      <c r="AN4" s="21">
        <v>43132</v>
      </c>
      <c r="AO4" s="21">
        <v>43160</v>
      </c>
      <c r="AP4" s="21">
        <v>43191</v>
      </c>
      <c r="AQ4" s="21">
        <v>43221</v>
      </c>
      <c r="AR4" s="21">
        <v>43252</v>
      </c>
      <c r="AS4" s="21">
        <v>43282</v>
      </c>
      <c r="AT4" s="21">
        <v>43313</v>
      </c>
      <c r="AU4" s="21">
        <v>43344</v>
      </c>
      <c r="AV4" s="21">
        <v>43374</v>
      </c>
      <c r="AW4" s="21">
        <v>43405</v>
      </c>
      <c r="AX4" s="21">
        <v>43435</v>
      </c>
      <c r="AY4" s="21">
        <v>43466</v>
      </c>
      <c r="AZ4" s="21">
        <v>43497</v>
      </c>
      <c r="BA4" s="21">
        <v>43525</v>
      </c>
      <c r="BB4" s="21">
        <v>43556</v>
      </c>
      <c r="BC4" s="21">
        <v>43586</v>
      </c>
      <c r="BD4" s="21">
        <v>43617</v>
      </c>
      <c r="BE4" s="21">
        <v>43647</v>
      </c>
      <c r="BF4" s="21">
        <v>43678</v>
      </c>
      <c r="BG4" s="21">
        <v>43709</v>
      </c>
      <c r="BH4" s="21">
        <v>43739</v>
      </c>
      <c r="BI4" s="21">
        <v>43770</v>
      </c>
      <c r="BJ4" s="21">
        <v>43800</v>
      </c>
      <c r="BK4" s="21">
        <v>43831</v>
      </c>
      <c r="BL4" s="21">
        <v>43862</v>
      </c>
      <c r="BM4" s="21">
        <v>43891</v>
      </c>
      <c r="BN4" s="21">
        <v>43922</v>
      </c>
      <c r="BO4" s="21">
        <v>43952</v>
      </c>
      <c r="BP4" s="21">
        <v>43983</v>
      </c>
      <c r="BQ4" s="21">
        <v>44013</v>
      </c>
      <c r="BR4" s="21">
        <v>44044</v>
      </c>
      <c r="BS4" s="21">
        <v>44075</v>
      </c>
      <c r="BT4" s="21">
        <v>44105</v>
      </c>
      <c r="BU4" s="21">
        <v>44136</v>
      </c>
      <c r="BV4" s="21">
        <v>44166</v>
      </c>
      <c r="BW4" s="21">
        <v>44197</v>
      </c>
      <c r="BX4" s="21">
        <v>44228</v>
      </c>
      <c r="BY4" s="21">
        <v>44256</v>
      </c>
      <c r="BZ4" s="21">
        <v>44287</v>
      </c>
      <c r="CA4" s="21">
        <v>44317</v>
      </c>
      <c r="CB4" s="21">
        <v>44348</v>
      </c>
      <c r="CC4" s="21">
        <v>44378</v>
      </c>
      <c r="CD4" s="21">
        <v>44409</v>
      </c>
      <c r="CE4" s="21">
        <v>44440</v>
      </c>
      <c r="CF4" s="21">
        <v>44470</v>
      </c>
      <c r="CG4" s="21">
        <v>44501</v>
      </c>
      <c r="CH4" s="21">
        <v>44531</v>
      </c>
      <c r="CI4" s="21">
        <v>44562</v>
      </c>
      <c r="CJ4" s="21">
        <v>44593</v>
      </c>
      <c r="CK4" s="21">
        <v>44621</v>
      </c>
      <c r="CL4" s="21">
        <v>44652</v>
      </c>
      <c r="CM4" s="21">
        <v>44682</v>
      </c>
      <c r="CN4" s="21">
        <v>44713</v>
      </c>
      <c r="CO4" s="21">
        <v>44743</v>
      </c>
      <c r="CP4" s="21">
        <v>44774</v>
      </c>
      <c r="CQ4" s="21">
        <v>44805</v>
      </c>
      <c r="CR4" s="21">
        <v>44835</v>
      </c>
      <c r="CS4" s="21">
        <v>44866</v>
      </c>
      <c r="CT4" s="21">
        <v>44896</v>
      </c>
      <c r="CU4" s="21">
        <v>44927</v>
      </c>
      <c r="CV4" s="21">
        <v>44958</v>
      </c>
      <c r="CW4" s="21">
        <v>44986</v>
      </c>
      <c r="CX4" s="21">
        <v>45017</v>
      </c>
      <c r="CY4" s="21">
        <v>45047</v>
      </c>
      <c r="CZ4" s="21">
        <v>45078</v>
      </c>
      <c r="DA4" s="21">
        <v>45108</v>
      </c>
      <c r="DB4" s="21">
        <v>45139</v>
      </c>
      <c r="DC4" s="21">
        <v>45170</v>
      </c>
      <c r="DD4" s="21">
        <v>45200</v>
      </c>
      <c r="DE4" s="21">
        <v>45231</v>
      </c>
      <c r="DF4" s="21">
        <v>45261</v>
      </c>
      <c r="DG4" s="21">
        <v>45292</v>
      </c>
      <c r="DH4" s="21">
        <v>45323</v>
      </c>
      <c r="DI4" s="29">
        <v>45352</v>
      </c>
      <c r="DJ4" s="34">
        <v>45383</v>
      </c>
      <c r="DK4" s="34">
        <v>45413</v>
      </c>
      <c r="DL4" s="39">
        <v>45444</v>
      </c>
      <c r="DM4" s="47">
        <v>45474</v>
      </c>
      <c r="DN4" s="47">
        <v>45505</v>
      </c>
      <c r="DO4" s="47">
        <v>45536</v>
      </c>
      <c r="DP4" s="47">
        <v>45566</v>
      </c>
      <c r="DQ4" s="55">
        <v>45597</v>
      </c>
      <c r="DR4" s="63">
        <v>45627</v>
      </c>
      <c r="DS4" s="63">
        <v>45658</v>
      </c>
      <c r="DT4" s="71">
        <v>45689</v>
      </c>
      <c r="DU4" s="79">
        <v>45717</v>
      </c>
    </row>
    <row r="5" spans="2:125" ht="15" customHeight="1" x14ac:dyDescent="0.25">
      <c r="B5" s="13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2"/>
      <c r="AM5" s="2"/>
      <c r="AN5" s="2"/>
      <c r="AO5" s="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31"/>
      <c r="DJ5" s="36"/>
      <c r="DK5" s="36"/>
      <c r="DL5" s="41"/>
      <c r="DM5" s="49"/>
      <c r="DN5" s="49"/>
      <c r="DO5" s="49"/>
      <c r="DP5" s="49"/>
      <c r="DQ5" s="57"/>
      <c r="DR5" s="65"/>
      <c r="DS5" s="65"/>
      <c r="DT5" s="73"/>
      <c r="DU5" s="81"/>
    </row>
    <row r="6" spans="2:125" ht="15" customHeight="1" x14ac:dyDescent="0.25">
      <c r="B6" s="18" t="s">
        <v>10</v>
      </c>
      <c r="C6" s="1">
        <v>32022.925999999999</v>
      </c>
      <c r="D6" s="1">
        <v>32232.718000000001</v>
      </c>
      <c r="E6" s="1">
        <v>34541.737000000001</v>
      </c>
      <c r="F6" s="1">
        <v>38714.889000000003</v>
      </c>
      <c r="G6" s="1">
        <v>38677.197</v>
      </c>
      <c r="H6" s="1">
        <v>46089.368000000002</v>
      </c>
      <c r="I6" s="1">
        <v>42309.298999999999</v>
      </c>
      <c r="J6" s="1">
        <v>43017.472999999998</v>
      </c>
      <c r="K6" s="1">
        <v>42029.705999999998</v>
      </c>
      <c r="L6" s="1">
        <v>42398.027999999998</v>
      </c>
      <c r="M6" s="1">
        <v>39341.955000000002</v>
      </c>
      <c r="N6" s="1">
        <v>40805.637999999999</v>
      </c>
      <c r="O6" s="1">
        <v>39441.883999999998</v>
      </c>
      <c r="P6" s="1">
        <v>39450.093999999997</v>
      </c>
      <c r="Q6" s="1">
        <v>44490.11</v>
      </c>
      <c r="R6" s="1">
        <v>41005.124000000003</v>
      </c>
      <c r="S6" s="1">
        <v>46963.712</v>
      </c>
      <c r="T6" s="1">
        <v>50750.381999999998</v>
      </c>
      <c r="U6" s="1">
        <v>56459.39415</v>
      </c>
      <c r="V6" s="1">
        <v>59338.784932000002</v>
      </c>
      <c r="W6" s="1">
        <v>50631.847320000001</v>
      </c>
      <c r="X6" s="1">
        <v>53530.726889999998</v>
      </c>
      <c r="Y6" s="1">
        <v>50541.922282</v>
      </c>
      <c r="Z6" s="1">
        <v>43970.238314000002</v>
      </c>
      <c r="AA6" s="1">
        <v>50826.607087999997</v>
      </c>
      <c r="AB6" s="1">
        <v>42435.323374</v>
      </c>
      <c r="AC6" s="1">
        <v>54314.552224000006</v>
      </c>
      <c r="AD6" s="1">
        <v>38463.652893999999</v>
      </c>
      <c r="AE6" s="1">
        <v>48822.735305000009</v>
      </c>
      <c r="AF6" s="1">
        <v>52750.256642000008</v>
      </c>
      <c r="AG6" s="1">
        <v>56079.152148000001</v>
      </c>
      <c r="AH6" s="1">
        <v>61457.175483999999</v>
      </c>
      <c r="AI6" s="1">
        <v>59593.146797999994</v>
      </c>
      <c r="AJ6" s="1">
        <v>54288.350176</v>
      </c>
      <c r="AK6" s="1">
        <v>48574.357848000007</v>
      </c>
      <c r="AL6" s="23">
        <v>45245.689769999997</v>
      </c>
      <c r="AM6" s="1">
        <v>51627.511556000005</v>
      </c>
      <c r="AN6" s="1">
        <v>50928.375013999997</v>
      </c>
      <c r="AO6" s="1">
        <v>58515.386425999997</v>
      </c>
      <c r="AP6" s="1">
        <v>57231.913160000004</v>
      </c>
      <c r="AQ6" s="1">
        <v>59306.089234000006</v>
      </c>
      <c r="AR6" s="1">
        <v>56135.490695999993</v>
      </c>
      <c r="AS6" s="1">
        <v>57638.888157999994</v>
      </c>
      <c r="AT6" s="1">
        <v>47182.482450000003</v>
      </c>
      <c r="AU6" s="1">
        <v>53134.828595999999</v>
      </c>
      <c r="AV6" s="1">
        <v>54415.264190000002</v>
      </c>
      <c r="AW6" s="1">
        <v>47170</v>
      </c>
      <c r="AX6" s="1">
        <v>43284</v>
      </c>
      <c r="AY6" s="1">
        <v>44529</v>
      </c>
      <c r="AZ6" s="1">
        <v>35857</v>
      </c>
      <c r="BA6" s="1">
        <v>40876</v>
      </c>
      <c r="BB6" s="1">
        <v>42877</v>
      </c>
      <c r="BC6" s="1">
        <v>57985</v>
      </c>
      <c r="BD6" s="1">
        <v>54236</v>
      </c>
      <c r="BE6" s="1">
        <v>49438</v>
      </c>
      <c r="BF6" s="1">
        <v>56598</v>
      </c>
      <c r="BG6" s="1">
        <v>52862</v>
      </c>
      <c r="BH6" s="1">
        <v>58420</v>
      </c>
      <c r="BI6" s="1">
        <v>56049</v>
      </c>
      <c r="BJ6" s="1">
        <v>49667</v>
      </c>
      <c r="BK6" s="1">
        <v>51624.488585255996</v>
      </c>
      <c r="BL6" s="1">
        <v>44083.604276999999</v>
      </c>
      <c r="BM6" s="1">
        <v>60114.804379000001</v>
      </c>
      <c r="BN6" s="1">
        <v>72891.157754</v>
      </c>
      <c r="BO6" s="1">
        <v>71677</v>
      </c>
      <c r="BP6" s="1">
        <v>75442.453855999993</v>
      </c>
      <c r="BQ6" s="1">
        <v>68026</v>
      </c>
      <c r="BR6" s="1">
        <v>65407.151722999952</v>
      </c>
      <c r="BS6" s="1">
        <v>61220.187624000006</v>
      </c>
      <c r="BT6" s="1">
        <v>60048.887462999999</v>
      </c>
      <c r="BU6" s="1">
        <v>52884</v>
      </c>
      <c r="BV6" s="1">
        <v>57329</v>
      </c>
      <c r="BW6" s="1">
        <v>51940</v>
      </c>
      <c r="BX6" s="1">
        <v>44893</v>
      </c>
      <c r="BY6" s="1">
        <v>55545</v>
      </c>
      <c r="BZ6" s="1">
        <v>59985.217907999991</v>
      </c>
      <c r="CA6" s="1">
        <v>57198.651585040003</v>
      </c>
      <c r="CB6" s="1">
        <v>63372.891183</v>
      </c>
      <c r="CC6" s="1">
        <v>65827.143624999997</v>
      </c>
      <c r="CD6" s="1">
        <v>63344.365965800003</v>
      </c>
      <c r="CE6" s="1">
        <v>63175.643537000011</v>
      </c>
      <c r="CF6" s="1">
        <v>61376.025803960001</v>
      </c>
      <c r="CG6" s="1">
        <v>59386.579248999995</v>
      </c>
      <c r="CH6" s="1">
        <v>59301.606226636366</v>
      </c>
      <c r="CI6" s="1">
        <v>57308.206493999998</v>
      </c>
      <c r="CJ6" s="1">
        <v>54115.069737999998</v>
      </c>
      <c r="CK6" s="1">
        <v>55783.888355999996</v>
      </c>
      <c r="CL6" s="1">
        <v>58303.086983999994</v>
      </c>
      <c r="CM6" s="1">
        <v>58476.201254000014</v>
      </c>
      <c r="CN6" s="1">
        <v>66155.713982999994</v>
      </c>
      <c r="CO6" s="1">
        <v>65814.567434000041</v>
      </c>
      <c r="CP6" s="1">
        <v>65835.864485999991</v>
      </c>
      <c r="CQ6" s="1">
        <v>64604.727698000032</v>
      </c>
      <c r="CR6" s="1">
        <v>55338.779729999987</v>
      </c>
      <c r="CS6" s="1">
        <v>62861.77120800002</v>
      </c>
      <c r="CT6" s="1">
        <v>60775.907266000031</v>
      </c>
      <c r="CU6" s="1">
        <v>61907.494016000033</v>
      </c>
      <c r="CV6" s="1">
        <v>54340.880092000036</v>
      </c>
      <c r="CW6" s="1">
        <v>63858.229454000058</v>
      </c>
      <c r="CX6" s="1">
        <v>56081.300468000038</v>
      </c>
      <c r="CY6" s="1">
        <v>60996.293322000034</v>
      </c>
      <c r="CZ6" s="1">
        <v>65028.633016000029</v>
      </c>
      <c r="DA6" s="1">
        <v>64738.243840000032</v>
      </c>
      <c r="DB6" s="1">
        <v>64659.699078000063</v>
      </c>
      <c r="DC6" s="1">
        <v>50949.439395040019</v>
      </c>
      <c r="DD6" s="1">
        <v>64568.500848000032</v>
      </c>
      <c r="DE6" s="1">
        <v>57069.755612000052</v>
      </c>
      <c r="DF6" s="1">
        <v>52478.421398000028</v>
      </c>
      <c r="DG6" s="1">
        <v>51305.365509433912</v>
      </c>
      <c r="DH6" s="1">
        <v>43509.550811328547</v>
      </c>
      <c r="DI6" s="27">
        <v>48186.825406000018</v>
      </c>
      <c r="DJ6" s="32">
        <v>49947.280012000025</v>
      </c>
      <c r="DK6" s="32">
        <v>56832</v>
      </c>
      <c r="DL6" s="37">
        <v>45289.740520000007</v>
      </c>
      <c r="DM6" s="42">
        <v>63572.441767888464</v>
      </c>
      <c r="DN6" s="42">
        <v>64805.722588000019</v>
      </c>
      <c r="DO6" s="42">
        <v>57662</v>
      </c>
      <c r="DP6" s="42">
        <v>58827</v>
      </c>
      <c r="DQ6" s="50">
        <v>51124.267054000004</v>
      </c>
      <c r="DR6" s="58">
        <v>48563.454910930013</v>
      </c>
      <c r="DS6" s="58">
        <v>57053.13715616188</v>
      </c>
      <c r="DT6" s="66">
        <v>50299.887106000031</v>
      </c>
      <c r="DU6" s="74">
        <v>51375.198234249423</v>
      </c>
    </row>
    <row r="7" spans="2:125" ht="15" customHeight="1" x14ac:dyDescent="0.25">
      <c r="B7" s="19" t="s">
        <v>11</v>
      </c>
      <c r="C7" s="1">
        <v>81104.667000000001</v>
      </c>
      <c r="D7" s="1">
        <v>73765.986000000004</v>
      </c>
      <c r="E7" s="1">
        <v>76566.710000000006</v>
      </c>
      <c r="F7" s="1">
        <v>79944.437000000005</v>
      </c>
      <c r="G7" s="1">
        <v>79156.428</v>
      </c>
      <c r="H7" s="1">
        <v>78473.509999999995</v>
      </c>
      <c r="I7" s="1">
        <v>85201.228000000003</v>
      </c>
      <c r="J7" s="1">
        <v>85537.417000000001</v>
      </c>
      <c r="K7" s="1">
        <v>82636.851999999999</v>
      </c>
      <c r="L7" s="1">
        <v>83221.301999999996</v>
      </c>
      <c r="M7" s="1">
        <v>75319.656000000003</v>
      </c>
      <c r="N7" s="1">
        <v>74706.623000000007</v>
      </c>
      <c r="O7" s="1">
        <v>74358.873000000007</v>
      </c>
      <c r="P7" s="1">
        <v>76747.380999999994</v>
      </c>
      <c r="Q7" s="1">
        <v>76793.323000000004</v>
      </c>
      <c r="R7" s="1">
        <v>73327.858999999997</v>
      </c>
      <c r="S7" s="1">
        <v>70916.760999999999</v>
      </c>
      <c r="T7" s="1">
        <v>74621.758000000002</v>
      </c>
      <c r="U7" s="1">
        <v>65314.490360000003</v>
      </c>
      <c r="V7" s="1">
        <v>64709.249649999998</v>
      </c>
      <c r="W7" s="1">
        <v>58357.849800000004</v>
      </c>
      <c r="X7" s="1">
        <v>61301.029799999997</v>
      </c>
      <c r="Y7" s="1">
        <v>58408.357250000001</v>
      </c>
      <c r="Z7" s="1">
        <v>58874.678549999997</v>
      </c>
      <c r="AA7" s="1">
        <v>57618.726700000007</v>
      </c>
      <c r="AB7" s="1">
        <v>52888.322999999997</v>
      </c>
      <c r="AC7" s="1">
        <v>62652.187250000003</v>
      </c>
      <c r="AD7" s="1">
        <v>55927.558600000004</v>
      </c>
      <c r="AE7" s="1">
        <v>59613.127639999999</v>
      </c>
      <c r="AF7" s="1">
        <v>61481.13955</v>
      </c>
      <c r="AG7" s="1">
        <v>56925.716</v>
      </c>
      <c r="AH7" s="1">
        <v>59974.621799999994</v>
      </c>
      <c r="AI7" s="1">
        <v>55535.496119999996</v>
      </c>
      <c r="AJ7" s="1">
        <v>53541.319380000001</v>
      </c>
      <c r="AK7" s="1">
        <v>52928.593999999997</v>
      </c>
      <c r="AL7" s="23">
        <v>51149.213000000003</v>
      </c>
      <c r="AM7" s="1">
        <v>51332.798499999997</v>
      </c>
      <c r="AN7" s="1">
        <v>50468.688200000004</v>
      </c>
      <c r="AO7" s="1">
        <v>56296.569000000003</v>
      </c>
      <c r="AP7" s="1">
        <v>50934.870029999998</v>
      </c>
      <c r="AQ7" s="1">
        <v>56156.161800000002</v>
      </c>
      <c r="AR7" s="1">
        <v>56104.695800000001</v>
      </c>
      <c r="AS7" s="1">
        <v>55599.436799999996</v>
      </c>
      <c r="AT7" s="1">
        <v>54872.414269999994</v>
      </c>
      <c r="AU7" s="1">
        <v>50946.494299999998</v>
      </c>
      <c r="AV7" s="1">
        <v>52912.316800000001</v>
      </c>
      <c r="AW7" s="1">
        <v>52419</v>
      </c>
      <c r="AX7" s="1">
        <v>49619</v>
      </c>
      <c r="AY7" s="1">
        <v>52501</v>
      </c>
      <c r="AZ7" s="1">
        <v>48922</v>
      </c>
      <c r="BA7" s="1">
        <v>54439</v>
      </c>
      <c r="BB7" s="1">
        <v>55726</v>
      </c>
      <c r="BC7" s="1">
        <v>54220</v>
      </c>
      <c r="BD7" s="1">
        <v>51757</v>
      </c>
      <c r="BE7" s="1">
        <v>53423</v>
      </c>
      <c r="BF7" s="1">
        <v>51712</v>
      </c>
      <c r="BG7" s="1">
        <v>46272</v>
      </c>
      <c r="BH7" s="1">
        <v>45647</v>
      </c>
      <c r="BI7" s="1">
        <v>44653</v>
      </c>
      <c r="BJ7" s="1">
        <v>43505</v>
      </c>
      <c r="BK7" s="1">
        <v>43260.232250000001</v>
      </c>
      <c r="BL7" s="1">
        <v>41127.924899999998</v>
      </c>
      <c r="BM7" s="1">
        <v>45815.121549999996</v>
      </c>
      <c r="BN7" s="1">
        <v>54781.455350000004</v>
      </c>
      <c r="BO7" s="1">
        <v>48782</v>
      </c>
      <c r="BP7" s="1">
        <v>45939.904000000002</v>
      </c>
      <c r="BQ7" s="1">
        <v>45032</v>
      </c>
      <c r="BR7" s="1">
        <v>40450.245910000005</v>
      </c>
      <c r="BS7" s="1">
        <v>38574.728619999994</v>
      </c>
      <c r="BT7" s="1">
        <v>38306.4202</v>
      </c>
      <c r="BU7" s="1">
        <v>34838</v>
      </c>
      <c r="BV7" s="1">
        <v>36285</v>
      </c>
      <c r="BW7" s="1">
        <v>37342</v>
      </c>
      <c r="BX7" s="1">
        <v>32977</v>
      </c>
      <c r="BY7" s="1">
        <v>39258</v>
      </c>
      <c r="BZ7" s="1">
        <v>38495.929200000006</v>
      </c>
      <c r="CA7" s="1">
        <v>39688.098899999997</v>
      </c>
      <c r="CB7" s="1">
        <v>39991.623749999999</v>
      </c>
      <c r="CC7" s="1">
        <v>40319.462799999994</v>
      </c>
      <c r="CD7" s="1">
        <v>40067.238600000004</v>
      </c>
      <c r="CE7" s="1">
        <v>38306.176500000001</v>
      </c>
      <c r="CF7" s="1">
        <v>37485.166100000002</v>
      </c>
      <c r="CG7" s="1">
        <v>36814.776700000002</v>
      </c>
      <c r="CH7" s="1">
        <v>36602.572022727276</v>
      </c>
      <c r="CI7" s="1">
        <v>37497.604749999999</v>
      </c>
      <c r="CJ7" s="1">
        <v>33460.928800000002</v>
      </c>
      <c r="CK7" s="1">
        <v>36463.844969999998</v>
      </c>
      <c r="CL7" s="1">
        <v>34633.180919999999</v>
      </c>
      <c r="CM7" s="1">
        <v>34610.815139999999</v>
      </c>
      <c r="CN7" s="1">
        <v>35307.617839999999</v>
      </c>
      <c r="CO7" s="1">
        <v>34905.299639999997</v>
      </c>
      <c r="CP7" s="1">
        <v>38771.072500000002</v>
      </c>
      <c r="CQ7" s="1">
        <v>39394.456900000005</v>
      </c>
      <c r="CR7" s="1">
        <v>44110.489011000034</v>
      </c>
      <c r="CS7" s="1">
        <v>36024.180329999996</v>
      </c>
      <c r="CT7" s="1">
        <v>36351.352960000004</v>
      </c>
      <c r="CU7" s="1">
        <v>32946.809000000001</v>
      </c>
      <c r="CV7" s="1">
        <v>33077.77665</v>
      </c>
      <c r="CW7" s="1">
        <v>36999.604900000006</v>
      </c>
      <c r="CX7" s="1">
        <v>34119.616150000002</v>
      </c>
      <c r="CY7" s="1">
        <v>37179.802100000001</v>
      </c>
      <c r="CZ7" s="1">
        <v>38447.200799999999</v>
      </c>
      <c r="DA7" s="1">
        <v>36456.551799999994</v>
      </c>
      <c r="DB7" s="1">
        <v>39045.745200000005</v>
      </c>
      <c r="DC7" s="1">
        <v>37774.730299999996</v>
      </c>
      <c r="DD7" s="1">
        <v>36575.119850000003</v>
      </c>
      <c r="DE7" s="1">
        <v>35182.451300000001</v>
      </c>
      <c r="DF7" s="1">
        <v>31170.513899999998</v>
      </c>
      <c r="DG7" s="1">
        <v>29185.394843046543</v>
      </c>
      <c r="DH7" s="1">
        <v>29654.057593820489</v>
      </c>
      <c r="DI7" s="27">
        <v>29498.402100000007</v>
      </c>
      <c r="DJ7" s="32">
        <v>29632.682099999998</v>
      </c>
      <c r="DK7" s="32">
        <v>34456</v>
      </c>
      <c r="DL7" s="37">
        <v>34473.486199999999</v>
      </c>
      <c r="DM7" s="42">
        <v>39954.304102495786</v>
      </c>
      <c r="DN7" s="42">
        <v>40534.889900000002</v>
      </c>
      <c r="DO7" s="42">
        <v>35098</v>
      </c>
      <c r="DP7" s="42">
        <v>39362</v>
      </c>
      <c r="DQ7" s="50">
        <v>35321.162499999999</v>
      </c>
      <c r="DR7" s="58">
        <v>33623.625129417836</v>
      </c>
      <c r="DS7" s="58">
        <v>34107.019345286666</v>
      </c>
      <c r="DT7" s="66">
        <v>32855.091850000004</v>
      </c>
      <c r="DU7" s="74">
        <v>34235.820370417801</v>
      </c>
    </row>
    <row r="8" spans="2:125" ht="15" customHeight="1" x14ac:dyDescent="0.25">
      <c r="B8" s="14" t="s"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2"/>
      <c r="AM8" s="2"/>
      <c r="AN8" s="2"/>
      <c r="AO8" s="2"/>
      <c r="AP8" s="2"/>
      <c r="AQ8" s="2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>
        <v>0</v>
      </c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31"/>
      <c r="DJ8" s="36"/>
      <c r="DK8" s="36"/>
      <c r="DL8" s="41"/>
      <c r="DM8" s="49"/>
      <c r="DN8" s="49"/>
      <c r="DO8" s="49"/>
      <c r="DP8" s="49"/>
      <c r="DQ8" s="57"/>
      <c r="DR8" s="65"/>
      <c r="DS8" s="65"/>
      <c r="DT8" s="73"/>
      <c r="DU8" s="81"/>
    </row>
    <row r="9" spans="2:125" ht="15" customHeight="1" x14ac:dyDescent="0.25">
      <c r="B9" s="19" t="s">
        <v>12</v>
      </c>
      <c r="C9" s="1">
        <v>3631.7579999999998</v>
      </c>
      <c r="D9" s="1">
        <v>4232.2849999999999</v>
      </c>
      <c r="E9" s="1">
        <v>5988.6970000000001</v>
      </c>
      <c r="F9" s="1">
        <v>6072.884</v>
      </c>
      <c r="G9" s="1">
        <v>6569.4269999999997</v>
      </c>
      <c r="H9" s="1">
        <v>5108.3339999999998</v>
      </c>
      <c r="I9" s="1">
        <v>4507.2110000000002</v>
      </c>
      <c r="J9" s="1">
        <v>5649.0249999999996</v>
      </c>
      <c r="K9" s="1">
        <v>6211.9520000000002</v>
      </c>
      <c r="L9" s="1">
        <v>4459.2709999999997</v>
      </c>
      <c r="M9" s="1">
        <v>5271.3149999999996</v>
      </c>
      <c r="N9" s="1">
        <v>7657.3639999999996</v>
      </c>
      <c r="O9" s="1">
        <v>4100.7640000000001</v>
      </c>
      <c r="P9" s="1">
        <v>3284.05</v>
      </c>
      <c r="Q9" s="1">
        <v>5127.299</v>
      </c>
      <c r="R9" s="1">
        <v>4445.4170000000004</v>
      </c>
      <c r="S9" s="1">
        <v>3045.5349999999999</v>
      </c>
      <c r="T9" s="1">
        <v>3986.703</v>
      </c>
      <c r="U9" s="1">
        <v>7498.4459277856604</v>
      </c>
      <c r="V9" s="1">
        <v>7382.9100416976898</v>
      </c>
      <c r="W9" s="1">
        <v>6767.3286729779802</v>
      </c>
      <c r="X9" s="1">
        <v>8672.8450888349307</v>
      </c>
      <c r="Y9" s="1">
        <v>5863.6417589613302</v>
      </c>
      <c r="Z9" s="1">
        <v>7058.1618759804696</v>
      </c>
      <c r="AA9" s="1">
        <v>5766.7999587483455</v>
      </c>
      <c r="AB9" s="1">
        <v>4370.4613792492873</v>
      </c>
      <c r="AC9" s="1">
        <v>6762.5865982529021</v>
      </c>
      <c r="AD9" s="1">
        <v>6427.8642152023876</v>
      </c>
      <c r="AE9" s="1">
        <v>6529.0516208357267</v>
      </c>
      <c r="AF9" s="1">
        <v>7631.5546260000001</v>
      </c>
      <c r="AG9" s="1">
        <v>7474.520051168457</v>
      </c>
      <c r="AH9" s="1">
        <v>7396.7067487032282</v>
      </c>
      <c r="AI9" s="1">
        <v>6248.6209800000006</v>
      </c>
      <c r="AJ9" s="1">
        <v>4927.0285988653741</v>
      </c>
      <c r="AK9" s="1">
        <v>5778.9147233048634</v>
      </c>
      <c r="AL9" s="23">
        <v>7307.3267002245193</v>
      </c>
      <c r="AM9" s="1">
        <v>5266.3539794120998</v>
      </c>
      <c r="AN9" s="1">
        <v>5113.3164470036536</v>
      </c>
      <c r="AO9" s="1">
        <v>5678.6250589529564</v>
      </c>
      <c r="AP9" s="1">
        <v>5983.3716413405782</v>
      </c>
      <c r="AQ9" s="1">
        <v>7406.6105707787865</v>
      </c>
      <c r="AR9" s="1">
        <v>5758.4824867141915</v>
      </c>
      <c r="AS9" s="1">
        <v>6773.8623388991728</v>
      </c>
      <c r="AT9" s="1">
        <v>5928.4147389024592</v>
      </c>
      <c r="AU9" s="1">
        <v>5673.7000559999997</v>
      </c>
      <c r="AV9" s="1">
        <v>4660.1251632052581</v>
      </c>
      <c r="AW9" s="1">
        <v>5017</v>
      </c>
      <c r="AX9" s="1">
        <v>4586</v>
      </c>
      <c r="AY9" s="1">
        <v>5182</v>
      </c>
      <c r="AZ9" s="1">
        <v>4824</v>
      </c>
      <c r="BA9" s="1">
        <v>4836</v>
      </c>
      <c r="BB9" s="1">
        <v>7028</v>
      </c>
      <c r="BC9" s="1">
        <v>5879</v>
      </c>
      <c r="BD9" s="1">
        <v>6241</v>
      </c>
      <c r="BE9" s="1">
        <v>6063</v>
      </c>
      <c r="BF9" s="1">
        <v>7517</v>
      </c>
      <c r="BG9" s="1">
        <v>7618</v>
      </c>
      <c r="BH9" s="1">
        <v>8548</v>
      </c>
      <c r="BI9" s="1">
        <v>6843</v>
      </c>
      <c r="BJ9" s="1">
        <v>5091</v>
      </c>
      <c r="BK9" s="1">
        <v>3577.8828443320094</v>
      </c>
      <c r="BL9" s="1">
        <v>6228.1177390161156</v>
      </c>
      <c r="BM9" s="1">
        <v>6313.3461387866864</v>
      </c>
      <c r="BN9" s="1">
        <v>6793.4781979560612</v>
      </c>
      <c r="BO9" s="1">
        <v>6393</v>
      </c>
      <c r="BP9" s="1">
        <v>7320.1866981336561</v>
      </c>
      <c r="BQ9" s="1">
        <v>7355</v>
      </c>
      <c r="BR9" s="1">
        <v>7982.9132083952445</v>
      </c>
      <c r="BS9" s="1">
        <v>7034.3819282323493</v>
      </c>
      <c r="BT9" s="1">
        <v>7098.0479083272639</v>
      </c>
      <c r="BU9" s="1">
        <v>6026</v>
      </c>
      <c r="BV9" s="1">
        <v>7570</v>
      </c>
      <c r="BW9" s="1">
        <v>4851</v>
      </c>
      <c r="BX9" s="1">
        <v>4550</v>
      </c>
      <c r="BY9" s="1">
        <v>6089</v>
      </c>
      <c r="BZ9" s="1">
        <v>4535.7919991601839</v>
      </c>
      <c r="CA9" s="1">
        <v>4954.4366670858699</v>
      </c>
      <c r="CB9" s="1">
        <v>4891.3680994316637</v>
      </c>
      <c r="CC9" s="1">
        <v>6148.1523999559513</v>
      </c>
      <c r="CD9" s="1">
        <v>6642.2360001450252</v>
      </c>
      <c r="CE9" s="1">
        <v>6052.3167001107677</v>
      </c>
      <c r="CF9" s="1">
        <v>4607.0805001917442</v>
      </c>
      <c r="CG9" s="1">
        <v>6607.4206001162474</v>
      </c>
      <c r="CH9" s="1">
        <v>5711.5753546736069</v>
      </c>
      <c r="CI9" s="1">
        <v>3591.4240001437929</v>
      </c>
      <c r="CJ9" s="1">
        <v>3677.9915001464124</v>
      </c>
      <c r="CK9" s="1">
        <v>4672.6416003728318</v>
      </c>
      <c r="CL9" s="1">
        <v>4535.4171002005896</v>
      </c>
      <c r="CM9" s="1">
        <v>4306.8686001662027</v>
      </c>
      <c r="CN9" s="1">
        <v>4533.7051001611899</v>
      </c>
      <c r="CO9" s="1">
        <v>4847.9820002138149</v>
      </c>
      <c r="CP9" s="1">
        <v>7259.4805001789255</v>
      </c>
      <c r="CQ9" s="1">
        <v>5229.5370601527193</v>
      </c>
      <c r="CR9" s="1">
        <v>4592.0269071905968</v>
      </c>
      <c r="CS9" s="1">
        <v>4778.4283201101562</v>
      </c>
      <c r="CT9" s="1">
        <v>5765.1001001178902</v>
      </c>
      <c r="CU9" s="1">
        <v>4236.048700043747</v>
      </c>
      <c r="CV9" s="1">
        <v>4328.1845000949552</v>
      </c>
      <c r="CW9" s="1">
        <v>5040.5590031362726</v>
      </c>
      <c r="CX9" s="1">
        <v>4901.0715281864905</v>
      </c>
      <c r="CY9" s="1">
        <v>5659.4520970764843</v>
      </c>
      <c r="CZ9" s="1">
        <v>5311.5762001771036</v>
      </c>
      <c r="DA9" s="1">
        <v>4804.5464699999993</v>
      </c>
      <c r="DB9" s="1">
        <v>5955.2320501370814</v>
      </c>
      <c r="DC9" s="1">
        <v>8481.334561499998</v>
      </c>
      <c r="DD9" s="1">
        <v>7333.609370135171</v>
      </c>
      <c r="DE9" s="1">
        <v>5884.6323701109804</v>
      </c>
      <c r="DF9" s="1">
        <v>3686.0175250434518</v>
      </c>
      <c r="DG9" s="1">
        <v>2957.3265035593067</v>
      </c>
      <c r="DH9" s="1">
        <v>2402.0011455291283</v>
      </c>
      <c r="DI9" s="27">
        <v>3100.91720507848</v>
      </c>
      <c r="DJ9" s="32">
        <v>3425.767205057904</v>
      </c>
      <c r="DK9" s="32">
        <v>3159</v>
      </c>
      <c r="DL9" s="37">
        <v>3228.2380350755288</v>
      </c>
      <c r="DM9" s="42">
        <v>3464.0870801024494</v>
      </c>
      <c r="DN9" s="42">
        <v>4035.0134951543487</v>
      </c>
      <c r="DO9" s="42">
        <v>4598</v>
      </c>
      <c r="DP9" s="42">
        <v>4572</v>
      </c>
      <c r="DQ9" s="50">
        <v>4017.8595651345677</v>
      </c>
      <c r="DR9" s="58">
        <v>4228.3833311057779</v>
      </c>
      <c r="DS9" s="58">
        <v>4239.8420101294532</v>
      </c>
      <c r="DT9" s="66">
        <v>4239.6316251075923</v>
      </c>
      <c r="DU9" s="74">
        <v>3743.7013332818665</v>
      </c>
    </row>
    <row r="10" spans="2:125" ht="15" customHeight="1" x14ac:dyDescent="0.25">
      <c r="B10" s="19" t="s">
        <v>1</v>
      </c>
      <c r="C10" s="1">
        <v>862.44600000000003</v>
      </c>
      <c r="D10" s="1">
        <v>1101.6110000000001</v>
      </c>
      <c r="E10" s="1">
        <v>1037.8420000000001</v>
      </c>
      <c r="F10" s="1">
        <v>1065.5060000000001</v>
      </c>
      <c r="G10" s="1">
        <v>1406.548</v>
      </c>
      <c r="H10" s="1">
        <v>849.19200000000001</v>
      </c>
      <c r="I10" s="1">
        <v>1059.893</v>
      </c>
      <c r="J10" s="1">
        <v>1317.346</v>
      </c>
      <c r="K10" s="1">
        <v>1452.915</v>
      </c>
      <c r="L10" s="1">
        <v>1605.3340000000001</v>
      </c>
      <c r="M10" s="1">
        <v>1290.1010000000001</v>
      </c>
      <c r="N10" s="1">
        <v>1111.3789999999999</v>
      </c>
      <c r="O10" s="1">
        <v>1520.365</v>
      </c>
      <c r="P10" s="1">
        <v>978.41</v>
      </c>
      <c r="Q10" s="1">
        <v>1881.713</v>
      </c>
      <c r="R10" s="1">
        <v>847.13800000000003</v>
      </c>
      <c r="S10" s="1">
        <v>1001.607</v>
      </c>
      <c r="T10" s="1">
        <v>1052.9169999999999</v>
      </c>
      <c r="U10" s="1">
        <v>1211.37734819256</v>
      </c>
      <c r="V10" s="1">
        <v>1430.66483608674</v>
      </c>
      <c r="W10" s="1">
        <v>1558.38284629638</v>
      </c>
      <c r="X10" s="1">
        <v>1125.0198973512599</v>
      </c>
      <c r="Y10" s="1">
        <v>1887.0484421270401</v>
      </c>
      <c r="Z10" s="1">
        <v>2768.9714539586798</v>
      </c>
      <c r="AA10" s="1">
        <v>1682.0281195152493</v>
      </c>
      <c r="AB10" s="1">
        <v>1349.6503494643598</v>
      </c>
      <c r="AC10" s="1">
        <v>2451.0050700616916</v>
      </c>
      <c r="AD10" s="1">
        <v>1685.6646000476944</v>
      </c>
      <c r="AE10" s="1">
        <v>2180.8487233601136</v>
      </c>
      <c r="AF10" s="1">
        <v>2202.269393</v>
      </c>
      <c r="AG10" s="1">
        <v>2154.2749501128669</v>
      </c>
      <c r="AH10" s="1">
        <v>1874.0728882643918</v>
      </c>
      <c r="AI10" s="1">
        <v>1590.781252</v>
      </c>
      <c r="AJ10" s="1">
        <v>1571.546715947009</v>
      </c>
      <c r="AK10" s="1">
        <v>2094.8510016209984</v>
      </c>
      <c r="AL10" s="23">
        <v>2062.4089750844514</v>
      </c>
      <c r="AM10" s="1">
        <v>2017.2668400640407</v>
      </c>
      <c r="AN10" s="1">
        <v>2042.1783099310503</v>
      </c>
      <c r="AO10" s="1">
        <v>2032.8856900360674</v>
      </c>
      <c r="AP10" s="1">
        <v>2097.6163766724108</v>
      </c>
      <c r="AQ10" s="1">
        <v>1831.9687439988268</v>
      </c>
      <c r="AR10" s="1">
        <v>1335.1675419890191</v>
      </c>
      <c r="AS10" s="1">
        <v>1815.212640486264</v>
      </c>
      <c r="AT10" s="1">
        <v>1387.5418057449476</v>
      </c>
      <c r="AU10" s="1">
        <v>1617.7240000000002</v>
      </c>
      <c r="AV10" s="1">
        <v>1427.9545599475668</v>
      </c>
      <c r="AW10" s="1">
        <v>1677</v>
      </c>
      <c r="AX10" s="1">
        <v>1052</v>
      </c>
      <c r="AY10" s="1">
        <v>1280</v>
      </c>
      <c r="AZ10" s="1">
        <v>1689</v>
      </c>
      <c r="BA10" s="1">
        <v>1238</v>
      </c>
      <c r="BB10" s="1">
        <v>1714</v>
      </c>
      <c r="BC10" s="1">
        <v>1309</v>
      </c>
      <c r="BD10" s="1">
        <v>1354</v>
      </c>
      <c r="BE10" s="1">
        <v>1032</v>
      </c>
      <c r="BF10" s="1">
        <v>1993</v>
      </c>
      <c r="BG10" s="1">
        <v>1427</v>
      </c>
      <c r="BH10" s="1">
        <v>2434</v>
      </c>
      <c r="BI10" s="1">
        <v>2015</v>
      </c>
      <c r="BJ10" s="1">
        <v>1628</v>
      </c>
      <c r="BK10" s="1">
        <v>1606.989604272881</v>
      </c>
      <c r="BL10" s="1">
        <v>1411.3148888742724</v>
      </c>
      <c r="BM10" s="1">
        <v>1834.8072391985143</v>
      </c>
      <c r="BN10" s="1">
        <v>1475.5727442308014</v>
      </c>
      <c r="BO10" s="1">
        <v>1424</v>
      </c>
      <c r="BP10" s="1">
        <v>1599.7401003448119</v>
      </c>
      <c r="BQ10" s="1">
        <v>1714</v>
      </c>
      <c r="BR10" s="1">
        <v>1959.2235691382184</v>
      </c>
      <c r="BS10" s="1">
        <v>1999.10714007005</v>
      </c>
      <c r="BT10" s="1">
        <v>1231.2971181686407</v>
      </c>
      <c r="BU10" s="1">
        <v>1666</v>
      </c>
      <c r="BV10" s="1">
        <v>2177</v>
      </c>
      <c r="BW10" s="1">
        <v>1544</v>
      </c>
      <c r="BX10" s="1">
        <v>1077</v>
      </c>
      <c r="BY10" s="1">
        <v>1591</v>
      </c>
      <c r="BZ10" s="1">
        <v>1427.3151989209307</v>
      </c>
      <c r="CA10" s="1">
        <v>1638.5592860391998</v>
      </c>
      <c r="CB10" s="1">
        <v>1247.52421596715</v>
      </c>
      <c r="CC10" s="1">
        <v>1276.6920322339074</v>
      </c>
      <c r="CD10" s="1">
        <v>1965.6869031680342</v>
      </c>
      <c r="CE10" s="1">
        <v>1893.9666399422595</v>
      </c>
      <c r="CF10" s="1">
        <v>1988.1033711707926</v>
      </c>
      <c r="CG10" s="1">
        <v>2370.0394583889247</v>
      </c>
      <c r="CH10" s="1">
        <v>1964.9554741034713</v>
      </c>
      <c r="CI10" s="1">
        <v>1703.7637392453232</v>
      </c>
      <c r="CJ10" s="1">
        <v>1499.6383071090695</v>
      </c>
      <c r="CK10" s="1">
        <v>1753.8173948873757</v>
      </c>
      <c r="CL10" s="1">
        <v>1887.3548802419514</v>
      </c>
      <c r="CM10" s="1">
        <v>1534.3518050517498</v>
      </c>
      <c r="CN10" s="1">
        <v>1203.097301904942</v>
      </c>
      <c r="CO10" s="1">
        <v>1228.0265621297244</v>
      </c>
      <c r="CP10" s="1">
        <v>1702.6043540143589</v>
      </c>
      <c r="CQ10" s="1">
        <v>1369.7665430989371</v>
      </c>
      <c r="CR10" s="1">
        <v>1242.6704758930978</v>
      </c>
      <c r="CS10" s="1">
        <v>1578.8887194036581</v>
      </c>
      <c r="CT10" s="1">
        <v>1549.0003920352212</v>
      </c>
      <c r="CU10" s="1">
        <v>1475.7102302617679</v>
      </c>
      <c r="CV10" s="1">
        <v>1338.4110840000001</v>
      </c>
      <c r="CW10" s="1">
        <v>1162.7977359950994</v>
      </c>
      <c r="CX10" s="1">
        <v>1363.4667609194469</v>
      </c>
      <c r="CY10" s="1">
        <v>1336.8052633576769</v>
      </c>
      <c r="CZ10" s="1">
        <v>1457.2055183041168</v>
      </c>
      <c r="DA10" s="1">
        <v>1852.0536419999999</v>
      </c>
      <c r="DB10" s="1">
        <v>1400.5847435526009</v>
      </c>
      <c r="DC10" s="1">
        <v>2317.243661028001</v>
      </c>
      <c r="DD10" s="1">
        <v>1438.5191639861719</v>
      </c>
      <c r="DE10" s="1">
        <v>1131.2829409589499</v>
      </c>
      <c r="DF10" s="1">
        <v>1042.859303</v>
      </c>
      <c r="DG10" s="1">
        <v>1065.7134217217347</v>
      </c>
      <c r="DH10" s="1">
        <v>1219.2184569722763</v>
      </c>
      <c r="DI10" s="27">
        <v>1487.6803354006627</v>
      </c>
      <c r="DJ10" s="32">
        <v>1533.4455503096126</v>
      </c>
      <c r="DK10" s="32">
        <v>1550</v>
      </c>
      <c r="DL10" s="37">
        <v>1303.9576125967442</v>
      </c>
      <c r="DM10" s="42">
        <v>1925.6521217587911</v>
      </c>
      <c r="DN10" s="42">
        <v>1672.5629792918969</v>
      </c>
      <c r="DO10" s="42">
        <v>1053</v>
      </c>
      <c r="DP10" s="42">
        <v>1104</v>
      </c>
      <c r="DQ10" s="50">
        <v>2077.01214322245</v>
      </c>
      <c r="DR10" s="58">
        <v>1177.3779350725749</v>
      </c>
      <c r="DS10" s="58">
        <v>1206.168003233247</v>
      </c>
      <c r="DT10" s="66">
        <v>1389.7598003089902</v>
      </c>
      <c r="DU10" s="74">
        <v>1063.2812800678871</v>
      </c>
    </row>
    <row r="11" spans="2:125" ht="15" customHeight="1" x14ac:dyDescent="0.25">
      <c r="B11" s="14" t="s">
        <v>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2"/>
      <c r="AM11" s="2"/>
      <c r="AN11" s="2"/>
      <c r="AO11" s="2"/>
      <c r="AP11" s="2"/>
      <c r="AQ11" s="2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>
        <v>0</v>
      </c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31"/>
      <c r="DJ11" s="36"/>
      <c r="DK11" s="36"/>
      <c r="DL11" s="41"/>
      <c r="DM11" s="49"/>
      <c r="DN11" s="49"/>
      <c r="DO11" s="49"/>
      <c r="DP11" s="49"/>
      <c r="DQ11" s="57"/>
      <c r="DR11" s="65"/>
      <c r="DS11" s="65"/>
      <c r="DT11" s="73"/>
      <c r="DU11" s="81"/>
    </row>
    <row r="12" spans="2:125" ht="15" customHeight="1" x14ac:dyDescent="0.25">
      <c r="B12" s="19" t="s">
        <v>13</v>
      </c>
      <c r="C12" s="1">
        <v>1279.9549999999999</v>
      </c>
      <c r="D12" s="1">
        <v>1243.4490000000001</v>
      </c>
      <c r="E12" s="1">
        <v>1424.749</v>
      </c>
      <c r="F12" s="1">
        <v>1627.924</v>
      </c>
      <c r="G12" s="1">
        <v>1640.046</v>
      </c>
      <c r="H12" s="1">
        <v>1732.143</v>
      </c>
      <c r="I12" s="1">
        <v>1714.3340000000001</v>
      </c>
      <c r="J12" s="1">
        <v>2045.461</v>
      </c>
      <c r="K12" s="1">
        <v>1786.76</v>
      </c>
      <c r="L12" s="1">
        <v>1805.663</v>
      </c>
      <c r="M12" s="1">
        <v>1592.85</v>
      </c>
      <c r="N12" s="1">
        <v>1462.453</v>
      </c>
      <c r="O12" s="1">
        <v>1101.2149999999999</v>
      </c>
      <c r="P12" s="1">
        <v>1247.6579999999999</v>
      </c>
      <c r="Q12" s="1">
        <v>1377.4449999999999</v>
      </c>
      <c r="R12" s="1">
        <v>1391.3440000000001</v>
      </c>
      <c r="S12" s="1">
        <v>1913.62</v>
      </c>
      <c r="T12" s="1">
        <v>1163.2750000000001</v>
      </c>
      <c r="U12" s="1">
        <v>2000.60168068293</v>
      </c>
      <c r="V12" s="1">
        <v>1837.0235813793299</v>
      </c>
      <c r="W12" s="1">
        <v>1812.3849290000001</v>
      </c>
      <c r="X12" s="1">
        <v>1630.2135863219</v>
      </c>
      <c r="Y12" s="1">
        <v>1569.4614077967201</v>
      </c>
      <c r="Z12" s="1">
        <v>1488.84934431952</v>
      </c>
      <c r="AA12" s="1">
        <v>1398.9176090530643</v>
      </c>
      <c r="AB12" s="1">
        <v>1264.9533303170731</v>
      </c>
      <c r="AC12" s="1">
        <v>1659.3192500371024</v>
      </c>
      <c r="AD12" s="1">
        <v>1176.7092300731708</v>
      </c>
      <c r="AE12" s="1">
        <v>2023.6660226097561</v>
      </c>
      <c r="AF12" s="1">
        <v>1996.9432129999991</v>
      </c>
      <c r="AG12" s="1">
        <v>2050.7713570975588</v>
      </c>
      <c r="AH12" s="1">
        <v>2257.0322800000004</v>
      </c>
      <c r="AI12" s="1">
        <v>1796.5014759999999</v>
      </c>
      <c r="AJ12" s="1">
        <v>1742.4862779999989</v>
      </c>
      <c r="AK12" s="1">
        <v>1803.5836519999996</v>
      </c>
      <c r="AL12" s="23">
        <v>1532.9716655121952</v>
      </c>
      <c r="AM12" s="1">
        <v>1618.5105735121952</v>
      </c>
      <c r="AN12" s="1">
        <v>1620.2179659756096</v>
      </c>
      <c r="AO12" s="1">
        <v>1921.9326107317077</v>
      </c>
      <c r="AP12" s="1">
        <v>1874.60412502439</v>
      </c>
      <c r="AQ12" s="1">
        <v>1961.103353073169</v>
      </c>
      <c r="AR12" s="1">
        <v>1761.2523029999991</v>
      </c>
      <c r="AS12" s="1">
        <v>1866.7405205121947</v>
      </c>
      <c r="AT12" s="1">
        <v>2209.7716279999995</v>
      </c>
      <c r="AU12" s="1">
        <v>1692.6530413658536</v>
      </c>
      <c r="AV12" s="1">
        <v>2155.2707033906804</v>
      </c>
      <c r="AW12" s="1">
        <v>1734</v>
      </c>
      <c r="AX12" s="1">
        <v>1619</v>
      </c>
      <c r="AY12" s="1">
        <v>1611</v>
      </c>
      <c r="AZ12" s="1">
        <v>1301</v>
      </c>
      <c r="BA12" s="1">
        <v>1625</v>
      </c>
      <c r="BB12" s="1">
        <v>1755</v>
      </c>
      <c r="BC12" s="1">
        <v>2084</v>
      </c>
      <c r="BD12" s="1">
        <v>1766</v>
      </c>
      <c r="BE12" s="1">
        <v>2015</v>
      </c>
      <c r="BF12" s="1">
        <v>1785</v>
      </c>
      <c r="BG12" s="1">
        <v>1720</v>
      </c>
      <c r="BH12" s="1">
        <v>1797</v>
      </c>
      <c r="BI12" s="1">
        <v>1525</v>
      </c>
      <c r="BJ12" s="1">
        <v>1228</v>
      </c>
      <c r="BK12" s="1">
        <v>1367.655900999998</v>
      </c>
      <c r="BL12" s="1">
        <v>1469.9701334026977</v>
      </c>
      <c r="BM12" s="1">
        <v>1663.9955300975591</v>
      </c>
      <c r="BN12" s="1">
        <v>1769.5555207073153</v>
      </c>
      <c r="BO12" s="1">
        <v>1687</v>
      </c>
      <c r="BP12" s="1">
        <v>1701.0192389999995</v>
      </c>
      <c r="BQ12" s="1">
        <v>1574</v>
      </c>
      <c r="BR12" s="1">
        <v>1653.1905970000003</v>
      </c>
      <c r="BS12" s="1">
        <v>1791.1459176341464</v>
      </c>
      <c r="BT12" s="1">
        <v>1685.0535975853657</v>
      </c>
      <c r="BU12" s="1">
        <v>1552</v>
      </c>
      <c r="BV12" s="1">
        <v>1720</v>
      </c>
      <c r="BW12" s="1">
        <v>1318</v>
      </c>
      <c r="BX12" s="1">
        <v>1287</v>
      </c>
      <c r="BY12" s="1">
        <v>1725</v>
      </c>
      <c r="BZ12" s="1">
        <v>1975.4142313170623</v>
      </c>
      <c r="CA12" s="1">
        <v>1780.9584462999824</v>
      </c>
      <c r="CB12" s="1">
        <v>1995.5807953414499</v>
      </c>
      <c r="CC12" s="1">
        <v>1848.8397483902304</v>
      </c>
      <c r="CD12" s="1">
        <v>1879.6137439024194</v>
      </c>
      <c r="CE12" s="1">
        <v>1953.52295497561</v>
      </c>
      <c r="CF12" s="1">
        <v>1779.5062947072943</v>
      </c>
      <c r="CG12" s="1">
        <v>1768.5610281999789</v>
      </c>
      <c r="CH12" s="1">
        <v>1473.5358994999999</v>
      </c>
      <c r="CI12" s="1">
        <v>1310.7201304000023</v>
      </c>
      <c r="CJ12" s="1">
        <v>1361.4525070999775</v>
      </c>
      <c r="CK12" s="1">
        <v>2062.8001323000026</v>
      </c>
      <c r="CL12" s="1">
        <v>1785.6988737999995</v>
      </c>
      <c r="CM12" s="1">
        <v>1818.0356244999998</v>
      </c>
      <c r="CN12" s="1">
        <v>1956.4117784048781</v>
      </c>
      <c r="CO12" s="1">
        <v>1786.5394153902439</v>
      </c>
      <c r="CP12" s="1">
        <v>1915.7063337414634</v>
      </c>
      <c r="CQ12" s="1">
        <v>1991.5620960097563</v>
      </c>
      <c r="CR12" s="1">
        <v>1918.4263635999989</v>
      </c>
      <c r="CS12" s="1">
        <v>1627.2724169999999</v>
      </c>
      <c r="CT12" s="1">
        <v>1589.6656020000021</v>
      </c>
      <c r="CU12" s="1">
        <v>1587.1722935999999</v>
      </c>
      <c r="CV12" s="1">
        <v>1499.8838233999998</v>
      </c>
      <c r="CW12" s="1">
        <v>1865.3872214000023</v>
      </c>
      <c r="CX12" s="1">
        <v>1868.1487086000004</v>
      </c>
      <c r="CY12" s="1">
        <v>2010.2649592999985</v>
      </c>
      <c r="CZ12" s="1">
        <v>2007.2255591902442</v>
      </c>
      <c r="DA12" s="1">
        <v>1912.0156802000001</v>
      </c>
      <c r="DB12" s="1">
        <v>2191.8055698000003</v>
      </c>
      <c r="DC12" s="1">
        <v>1971.6145529804876</v>
      </c>
      <c r="DD12" s="1">
        <v>1957.3671120000001</v>
      </c>
      <c r="DE12" s="1">
        <v>1790.195643</v>
      </c>
      <c r="DF12" s="1">
        <v>1748.3717950000002</v>
      </c>
      <c r="DG12" s="1">
        <v>1452.1754387460203</v>
      </c>
      <c r="DH12" s="1">
        <v>1360.4790974731209</v>
      </c>
      <c r="DI12" s="27">
        <v>1687.550759</v>
      </c>
      <c r="DJ12" s="32">
        <v>1897.230744</v>
      </c>
      <c r="DK12" s="32">
        <v>1884</v>
      </c>
      <c r="DL12" s="37">
        <v>1769.3304120000003</v>
      </c>
      <c r="DM12" s="42">
        <v>2114.7329847000001</v>
      </c>
      <c r="DN12" s="42">
        <v>1905.1923812</v>
      </c>
      <c r="DO12" s="42">
        <v>2079</v>
      </c>
      <c r="DP12" s="42">
        <v>1636</v>
      </c>
      <c r="DQ12" s="50">
        <v>1934.4064649999998</v>
      </c>
      <c r="DR12" s="58">
        <v>1979.5065522575983</v>
      </c>
      <c r="DS12" s="58">
        <v>1905.9956266702316</v>
      </c>
      <c r="DT12" s="66">
        <v>1717.4893930252274</v>
      </c>
      <c r="DU12" s="74">
        <v>1915.0351501255957</v>
      </c>
    </row>
    <row r="13" spans="2:125" ht="15" customHeight="1" x14ac:dyDescent="0.25">
      <c r="B13" s="19" t="s">
        <v>14</v>
      </c>
      <c r="C13" s="1">
        <v>8775.777</v>
      </c>
      <c r="D13" s="1">
        <v>7100.2510000000002</v>
      </c>
      <c r="E13" s="1">
        <v>7834.0439999999999</v>
      </c>
      <c r="F13" s="1">
        <v>7819.2420000000002</v>
      </c>
      <c r="G13" s="1">
        <v>7492.5010000000002</v>
      </c>
      <c r="H13" s="1">
        <v>8325.3919999999998</v>
      </c>
      <c r="I13" s="1">
        <v>8557.0869999999995</v>
      </c>
      <c r="J13" s="1">
        <v>7344.9769999999999</v>
      </c>
      <c r="K13" s="1">
        <v>9157.1180000000004</v>
      </c>
      <c r="L13" s="1">
        <v>9325.3130000000001</v>
      </c>
      <c r="M13" s="1">
        <v>8780.2330000000002</v>
      </c>
      <c r="N13" s="1">
        <v>11004.212</v>
      </c>
      <c r="O13" s="1">
        <v>8487.7340000000004</v>
      </c>
      <c r="P13" s="1">
        <v>8512.9809999999998</v>
      </c>
      <c r="Q13" s="1">
        <v>7412.3649999999998</v>
      </c>
      <c r="R13" s="1">
        <v>6522.4470000000001</v>
      </c>
      <c r="S13" s="1">
        <v>6704.8239999999996</v>
      </c>
      <c r="T13" s="1">
        <v>6998.38</v>
      </c>
      <c r="U13" s="1">
        <v>7341.6138434406903</v>
      </c>
      <c r="V13" s="1">
        <v>8175.3912164936801</v>
      </c>
      <c r="W13" s="1">
        <v>7244.8574270926802</v>
      </c>
      <c r="X13" s="1">
        <v>7322.8927077049602</v>
      </c>
      <c r="Y13" s="1">
        <v>8132.7621154836697</v>
      </c>
      <c r="Z13" s="1">
        <v>9107.3114497441002</v>
      </c>
      <c r="AA13" s="1">
        <v>8628.6211166393987</v>
      </c>
      <c r="AB13" s="1">
        <v>6547.5767763560425</v>
      </c>
      <c r="AC13" s="1">
        <v>8161.2693559999998</v>
      </c>
      <c r="AD13" s="1">
        <v>5032.0369523220206</v>
      </c>
      <c r="AE13" s="1">
        <v>7562.0860089999996</v>
      </c>
      <c r="AF13" s="1">
        <v>7418.4756389999993</v>
      </c>
      <c r="AG13" s="1">
        <v>7708.300416</v>
      </c>
      <c r="AH13" s="1">
        <v>7729.995484</v>
      </c>
      <c r="AI13" s="1">
        <v>8117.2181780000001</v>
      </c>
      <c r="AJ13" s="1">
        <v>8340.6045789999989</v>
      </c>
      <c r="AK13" s="1">
        <v>8585.7552660000001</v>
      </c>
      <c r="AL13" s="23">
        <v>9484.5237280000019</v>
      </c>
      <c r="AM13" s="1">
        <v>8725.8373300000003</v>
      </c>
      <c r="AN13" s="1">
        <v>7767.9533794347835</v>
      </c>
      <c r="AO13" s="1">
        <v>8099.1729549999991</v>
      </c>
      <c r="AP13" s="1">
        <v>7509.4628919999996</v>
      </c>
      <c r="AQ13" s="1">
        <v>7780.0362870000008</v>
      </c>
      <c r="AR13" s="1">
        <v>7170.0831659999994</v>
      </c>
      <c r="AS13" s="1">
        <v>7628.8274762811598</v>
      </c>
      <c r="AT13" s="1">
        <v>7162.9471549999998</v>
      </c>
      <c r="AU13" s="1">
        <v>6776.3693989999992</v>
      </c>
      <c r="AV13" s="1">
        <v>8100.2202551720411</v>
      </c>
      <c r="AW13" s="1">
        <v>7081</v>
      </c>
      <c r="AX13" s="1">
        <v>7871</v>
      </c>
      <c r="AY13" s="1">
        <v>7645</v>
      </c>
      <c r="AZ13" s="1">
        <v>7166</v>
      </c>
      <c r="BA13" s="1">
        <v>7036</v>
      </c>
      <c r="BB13" s="1">
        <v>7374</v>
      </c>
      <c r="BC13" s="1">
        <v>6931</v>
      </c>
      <c r="BD13" s="1">
        <v>6699</v>
      </c>
      <c r="BE13" s="1">
        <v>7560</v>
      </c>
      <c r="BF13" s="1">
        <v>7032</v>
      </c>
      <c r="BG13" s="1">
        <v>6308</v>
      </c>
      <c r="BH13" s="1">
        <v>7468</v>
      </c>
      <c r="BI13" s="1">
        <v>7272</v>
      </c>
      <c r="BJ13" s="1">
        <v>7721</v>
      </c>
      <c r="BK13" s="1">
        <v>7707.353593750001</v>
      </c>
      <c r="BL13" s="1">
        <v>6874.2935612985993</v>
      </c>
      <c r="BM13" s="1">
        <v>6841.7980174202785</v>
      </c>
      <c r="BN13" s="1">
        <v>5361.9701357970989</v>
      </c>
      <c r="BO13" s="1">
        <v>5507</v>
      </c>
      <c r="BP13" s="1">
        <v>6299.2498239130437</v>
      </c>
      <c r="BQ13" s="1">
        <v>6941</v>
      </c>
      <c r="BR13" s="1">
        <v>7142.321812180001</v>
      </c>
      <c r="BS13" s="1">
        <v>7376.6367789999995</v>
      </c>
      <c r="BT13" s="1">
        <v>7972.9687617681166</v>
      </c>
      <c r="BU13" s="1">
        <v>7858</v>
      </c>
      <c r="BV13" s="1">
        <v>9195</v>
      </c>
      <c r="BW13" s="1">
        <v>8109</v>
      </c>
      <c r="BX13" s="1">
        <v>7341</v>
      </c>
      <c r="BY13" s="1">
        <v>7718</v>
      </c>
      <c r="BZ13" s="1">
        <v>7462.0696064492367</v>
      </c>
      <c r="CA13" s="1">
        <v>6690.3926579999925</v>
      </c>
      <c r="CB13" s="1">
        <v>7172.1241478840193</v>
      </c>
      <c r="CC13" s="1">
        <v>7712.7539296373152</v>
      </c>
      <c r="CD13" s="1">
        <v>7931.1809192993087</v>
      </c>
      <c r="CE13" s="1">
        <v>8037.9626505800006</v>
      </c>
      <c r="CF13" s="1">
        <v>8194.4816184999872</v>
      </c>
      <c r="CG13" s="1">
        <v>9082.1247653999653</v>
      </c>
      <c r="CH13" s="1">
        <v>9290.874275311111</v>
      </c>
      <c r="CI13" s="1">
        <v>8177.7963216519847</v>
      </c>
      <c r="CJ13" s="1">
        <v>7911.5293718999928</v>
      </c>
      <c r="CK13" s="1">
        <v>8459.3320222500097</v>
      </c>
      <c r="CL13" s="1">
        <v>7951.3335762000006</v>
      </c>
      <c r="CM13" s="1">
        <v>7747.0591710999997</v>
      </c>
      <c r="CN13" s="1">
        <v>7723.2585008260849</v>
      </c>
      <c r="CO13" s="1">
        <v>8668.8666779999985</v>
      </c>
      <c r="CP13" s="1">
        <v>8355.4888238940002</v>
      </c>
      <c r="CQ13" s="1">
        <v>8457.1351130999992</v>
      </c>
      <c r="CR13" s="1">
        <v>8267.6411150000004</v>
      </c>
      <c r="CS13" s="1">
        <v>8972.1941370000004</v>
      </c>
      <c r="CT13" s="1">
        <v>10225.281521999974</v>
      </c>
      <c r="CU13" s="1">
        <v>8494.8698785999986</v>
      </c>
      <c r="CV13" s="1">
        <v>7700.5817173160003</v>
      </c>
      <c r="CW13" s="1">
        <v>9166.2328930000149</v>
      </c>
      <c r="CX13" s="1">
        <v>8341.9077929999985</v>
      </c>
      <c r="CY13" s="1">
        <v>8727.8799152000192</v>
      </c>
      <c r="CZ13" s="1">
        <v>8282.1084550000014</v>
      </c>
      <c r="DA13" s="1">
        <v>8754.4204020000016</v>
      </c>
      <c r="DB13" s="1">
        <v>9406.0052579999992</v>
      </c>
      <c r="DC13" s="1">
        <v>8788.1909618490899</v>
      </c>
      <c r="DD13" s="1">
        <v>9760.7429970000012</v>
      </c>
      <c r="DE13" s="1">
        <v>9093.1678059999995</v>
      </c>
      <c r="DF13" s="1">
        <v>8848.4238688999994</v>
      </c>
      <c r="DG13" s="1">
        <v>8046.9436414115589</v>
      </c>
      <c r="DH13" s="1">
        <v>7442.6581705051531</v>
      </c>
      <c r="DI13" s="27">
        <v>7061.6838126000002</v>
      </c>
      <c r="DJ13" s="32">
        <v>7341.1954759999999</v>
      </c>
      <c r="DK13" s="32">
        <v>7519</v>
      </c>
      <c r="DL13" s="37">
        <v>6942.9320529999995</v>
      </c>
      <c r="DM13" s="42">
        <v>8885.6258184999988</v>
      </c>
      <c r="DN13" s="42">
        <v>8637.4273257999994</v>
      </c>
      <c r="DO13" s="42">
        <v>8408</v>
      </c>
      <c r="DP13" s="42">
        <v>8963</v>
      </c>
      <c r="DQ13" s="50">
        <v>8855.2226879999998</v>
      </c>
      <c r="DR13" s="58">
        <v>9266.2861715937288</v>
      </c>
      <c r="DS13" s="58">
        <v>8782.094771269587</v>
      </c>
      <c r="DT13" s="66">
        <v>8641.6353024184882</v>
      </c>
      <c r="DU13" s="74">
        <v>8383.2677571040495</v>
      </c>
    </row>
    <row r="14" spans="2:125" ht="15" customHeight="1" x14ac:dyDescent="0.25">
      <c r="B14" s="19" t="s">
        <v>15</v>
      </c>
      <c r="C14" s="1">
        <v>10270.106</v>
      </c>
      <c r="D14" s="1">
        <v>10758.106</v>
      </c>
      <c r="E14" s="1">
        <v>11805.018</v>
      </c>
      <c r="F14" s="1">
        <v>12230.831</v>
      </c>
      <c r="G14" s="1">
        <v>12023.614</v>
      </c>
      <c r="H14" s="1">
        <v>13000.555</v>
      </c>
      <c r="I14" s="1">
        <v>14239.898999999999</v>
      </c>
      <c r="J14" s="1">
        <v>14574.516</v>
      </c>
      <c r="K14" s="1">
        <v>15135.886</v>
      </c>
      <c r="L14" s="1">
        <v>14635.907999999999</v>
      </c>
      <c r="M14" s="1">
        <v>15428.835999999999</v>
      </c>
      <c r="N14" s="1">
        <v>15138.296</v>
      </c>
      <c r="O14" s="1">
        <v>11712.723</v>
      </c>
      <c r="P14" s="1">
        <v>12965.025</v>
      </c>
      <c r="Q14" s="1">
        <v>12174.402</v>
      </c>
      <c r="R14" s="1">
        <v>12047.079</v>
      </c>
      <c r="S14" s="1">
        <v>13959.138000000001</v>
      </c>
      <c r="T14" s="1">
        <v>13152.281999999999</v>
      </c>
      <c r="U14" s="1">
        <v>14430.905785107299</v>
      </c>
      <c r="V14" s="1">
        <v>15046.3367195513</v>
      </c>
      <c r="W14" s="1">
        <v>13317.040516536499</v>
      </c>
      <c r="X14" s="1">
        <v>13722.720945163999</v>
      </c>
      <c r="Y14" s="1">
        <v>13911.4059494296</v>
      </c>
      <c r="Z14" s="1">
        <v>13601.813006189501</v>
      </c>
      <c r="AA14" s="1">
        <v>12175.702945779603</v>
      </c>
      <c r="AB14" s="1">
        <v>11360.437250012121</v>
      </c>
      <c r="AC14" s="1">
        <v>14799.003778734625</v>
      </c>
      <c r="AD14" s="1">
        <v>11745.918997181818</v>
      </c>
      <c r="AE14" s="1">
        <v>14867.420349878788</v>
      </c>
      <c r="AF14" s="1">
        <v>14572.747699</v>
      </c>
      <c r="AG14" s="1">
        <v>14184.149712099997</v>
      </c>
      <c r="AH14" s="1">
        <v>15038.305474000003</v>
      </c>
      <c r="AI14" s="1">
        <v>14135.887234</v>
      </c>
      <c r="AJ14" s="1">
        <v>12825.773420540001</v>
      </c>
      <c r="AK14" s="1">
        <v>13811.263359</v>
      </c>
      <c r="AL14" s="23">
        <v>13610.797004999999</v>
      </c>
      <c r="AM14" s="1">
        <v>12497.035389699999</v>
      </c>
      <c r="AN14" s="1">
        <v>13009.920134181819</v>
      </c>
      <c r="AO14" s="1">
        <v>15336.289725999999</v>
      </c>
      <c r="AP14" s="1">
        <v>14644.330821100002</v>
      </c>
      <c r="AQ14" s="1">
        <v>14992.212358500001</v>
      </c>
      <c r="AR14" s="1">
        <v>14375.821720900003</v>
      </c>
      <c r="AS14" s="1">
        <v>14936.286064781818</v>
      </c>
      <c r="AT14" s="1">
        <v>14662.117758830002</v>
      </c>
      <c r="AU14" s="1">
        <v>13987.058831090908</v>
      </c>
      <c r="AV14" s="1">
        <v>14723.231250885899</v>
      </c>
      <c r="AW14" s="1">
        <v>12693</v>
      </c>
      <c r="AX14" s="1">
        <v>13124</v>
      </c>
      <c r="AY14" s="1">
        <v>12615</v>
      </c>
      <c r="AZ14" s="1">
        <v>12195</v>
      </c>
      <c r="BA14" s="1">
        <v>14416</v>
      </c>
      <c r="BB14" s="1">
        <v>13690</v>
      </c>
      <c r="BC14" s="1">
        <v>15013</v>
      </c>
      <c r="BD14" s="1">
        <v>13677</v>
      </c>
      <c r="BE14" s="1">
        <v>14791</v>
      </c>
      <c r="BF14" s="1">
        <v>14606</v>
      </c>
      <c r="BG14" s="1">
        <v>12574</v>
      </c>
      <c r="BH14" s="1">
        <v>13642</v>
      </c>
      <c r="BI14" s="1">
        <v>11210</v>
      </c>
      <c r="BJ14" s="1">
        <v>11695</v>
      </c>
      <c r="BK14" s="1">
        <v>12270.304396899997</v>
      </c>
      <c r="BL14" s="1">
        <v>12082.845320124496</v>
      </c>
      <c r="BM14" s="1">
        <v>14238.808403424244</v>
      </c>
      <c r="BN14" s="1">
        <v>15571.083691181813</v>
      </c>
      <c r="BO14" s="1">
        <v>15126</v>
      </c>
      <c r="BP14" s="1">
        <v>14683.19024648485</v>
      </c>
      <c r="BQ14" s="1">
        <v>15432</v>
      </c>
      <c r="BR14" s="1">
        <v>14113.381727999998</v>
      </c>
      <c r="BS14" s="1">
        <v>14554.73038260606</v>
      </c>
      <c r="BT14" s="1">
        <v>14432.944980393937</v>
      </c>
      <c r="BU14" s="1">
        <v>13627</v>
      </c>
      <c r="BV14" s="1">
        <v>13679</v>
      </c>
      <c r="BW14" s="1">
        <v>12644</v>
      </c>
      <c r="BX14" s="1">
        <v>12670</v>
      </c>
      <c r="BY14" s="1">
        <v>14827</v>
      </c>
      <c r="BZ14" s="1">
        <v>14131.08832648486</v>
      </c>
      <c r="CA14" s="1">
        <v>14895.731439348625</v>
      </c>
      <c r="CB14" s="1">
        <v>14743.738638424231</v>
      </c>
      <c r="CC14" s="1">
        <v>15274.099178015143</v>
      </c>
      <c r="CD14" s="1">
        <v>14307.054023500004</v>
      </c>
      <c r="CE14" s="1">
        <v>13933.423614385913</v>
      </c>
      <c r="CF14" s="1">
        <v>13721.855181136356</v>
      </c>
      <c r="CG14" s="1">
        <v>13382.416911999999</v>
      </c>
      <c r="CH14" s="1">
        <v>13213.523724181816</v>
      </c>
      <c r="CI14" s="1">
        <v>10794.544024000004</v>
      </c>
      <c r="CJ14" s="1">
        <v>12138.579751999989</v>
      </c>
      <c r="CK14" s="1">
        <v>14372.343888000005</v>
      </c>
      <c r="CL14" s="1">
        <v>14412.537471</v>
      </c>
      <c r="CM14" s="1">
        <v>14424.197032000002</v>
      </c>
      <c r="CN14" s="1">
        <v>14624.247082999997</v>
      </c>
      <c r="CO14" s="1">
        <v>14777.99503059505</v>
      </c>
      <c r="CP14" s="1">
        <v>14878.227155999999</v>
      </c>
      <c r="CQ14" s="1">
        <v>14381.796755181818</v>
      </c>
      <c r="CR14" s="1">
        <v>14334.466940999999</v>
      </c>
      <c r="CS14" s="1">
        <v>14552.857426999999</v>
      </c>
      <c r="CT14" s="1">
        <v>13612.448317000008</v>
      </c>
      <c r="CU14" s="1">
        <v>12653.404276000001</v>
      </c>
      <c r="CV14" s="1">
        <v>12699.71455764149</v>
      </c>
      <c r="CW14" s="1">
        <v>15590.045462000002</v>
      </c>
      <c r="CX14" s="1">
        <v>14495.130686</v>
      </c>
      <c r="CY14" s="1">
        <v>15947.691716000003</v>
      </c>
      <c r="CZ14" s="1">
        <v>15516.385646333334</v>
      </c>
      <c r="DA14" s="1">
        <v>15191.104232782947</v>
      </c>
      <c r="DB14" s="1">
        <v>12420.112731000001</v>
      </c>
      <c r="DC14" s="1">
        <v>16231.517905045674</v>
      </c>
      <c r="DD14" s="1">
        <v>15617.26491</v>
      </c>
      <c r="DE14" s="1">
        <v>14611.525647486382</v>
      </c>
      <c r="DF14" s="1">
        <v>10672.934402230003</v>
      </c>
      <c r="DG14" s="1">
        <v>12805.190538965229</v>
      </c>
      <c r="DH14" s="1">
        <v>12390.155358072381</v>
      </c>
      <c r="DI14" s="27">
        <v>13533.082370000006</v>
      </c>
      <c r="DJ14" s="32">
        <v>14861.573319000001</v>
      </c>
      <c r="DK14" s="32">
        <v>15957</v>
      </c>
      <c r="DL14" s="37">
        <v>13477.931909000003</v>
      </c>
      <c r="DM14" s="42">
        <v>16351.575912</v>
      </c>
      <c r="DN14" s="42">
        <v>15950.895185999998</v>
      </c>
      <c r="DO14" s="42">
        <v>14977</v>
      </c>
      <c r="DP14" s="42">
        <v>15679</v>
      </c>
      <c r="DQ14" s="50">
        <v>13823.771167272726</v>
      </c>
      <c r="DR14" s="58">
        <v>13663.202531776253</v>
      </c>
      <c r="DS14" s="58">
        <v>13823.563760701527</v>
      </c>
      <c r="DT14" s="66">
        <v>14112.280676488344</v>
      </c>
      <c r="DU14" s="74">
        <v>15085.482281363071</v>
      </c>
    </row>
    <row r="15" spans="2:125" ht="15" customHeight="1" x14ac:dyDescent="0.25">
      <c r="B15" s="19" t="s">
        <v>16</v>
      </c>
      <c r="C15" s="1">
        <v>1057.492</v>
      </c>
      <c r="D15" s="1">
        <v>1076.4639999999999</v>
      </c>
      <c r="E15" s="1">
        <v>1178.578</v>
      </c>
      <c r="F15" s="1">
        <v>1278.248</v>
      </c>
      <c r="G15" s="1">
        <v>1223.5630000000001</v>
      </c>
      <c r="H15" s="1">
        <v>1286.1980000000001</v>
      </c>
      <c r="I15" s="1">
        <v>1310.95</v>
      </c>
      <c r="J15" s="1">
        <v>1310.1379999999999</v>
      </c>
      <c r="K15" s="1">
        <v>1334.6669999999999</v>
      </c>
      <c r="L15" s="1">
        <v>1410.1669999999999</v>
      </c>
      <c r="M15" s="1">
        <v>1179.9780000000001</v>
      </c>
      <c r="N15" s="1">
        <v>1137.1980000000001</v>
      </c>
      <c r="O15" s="1">
        <v>1042.9559999999999</v>
      </c>
      <c r="P15" s="1">
        <v>1165.403</v>
      </c>
      <c r="Q15" s="1">
        <v>1339.2829999999999</v>
      </c>
      <c r="R15" s="1">
        <v>1207.4829999999999</v>
      </c>
      <c r="S15" s="1">
        <v>1243.3409999999999</v>
      </c>
      <c r="T15" s="1">
        <v>1292.252</v>
      </c>
      <c r="U15" s="1">
        <v>2900.3255920000001</v>
      </c>
      <c r="V15" s="1">
        <v>3406.7179510000001</v>
      </c>
      <c r="W15" s="1">
        <v>3192.8979359999998</v>
      </c>
      <c r="X15" s="1">
        <v>4755.7254860000003</v>
      </c>
      <c r="Y15" s="1">
        <v>4515.8943993599196</v>
      </c>
      <c r="Z15" s="1">
        <v>4478.6059460033102</v>
      </c>
      <c r="AA15" s="1">
        <v>3748.4663082075763</v>
      </c>
      <c r="AB15" s="1">
        <v>3601.3723230000005</v>
      </c>
      <c r="AC15" s="1">
        <v>5048.3433668272937</v>
      </c>
      <c r="AD15" s="1">
        <v>4306.4262587786807</v>
      </c>
      <c r="AE15" s="1">
        <v>4999.3971319999991</v>
      </c>
      <c r="AF15" s="1">
        <v>4908.8564190000006</v>
      </c>
      <c r="AG15" s="1">
        <v>5026.6113299999997</v>
      </c>
      <c r="AH15" s="1">
        <v>5314.8219140000001</v>
      </c>
      <c r="AI15" s="1">
        <v>5007.7288319999989</v>
      </c>
      <c r="AJ15" s="1">
        <v>7351.1400489999996</v>
      </c>
      <c r="AK15" s="1">
        <v>5026.2158099999997</v>
      </c>
      <c r="AL15" s="23">
        <v>4606.1869849999985</v>
      </c>
      <c r="AM15" s="1">
        <v>4334.8037029999996</v>
      </c>
      <c r="AN15" s="1">
        <v>4474.0172980000007</v>
      </c>
      <c r="AO15" s="1">
        <v>5590.2161370000003</v>
      </c>
      <c r="AP15" s="1">
        <v>4664.7720550000004</v>
      </c>
      <c r="AQ15" s="1">
        <v>5268.7572290000007</v>
      </c>
      <c r="AR15" s="1">
        <v>4932.4098719999984</v>
      </c>
      <c r="AS15" s="1">
        <v>5024.478674</v>
      </c>
      <c r="AT15" s="1">
        <v>5209.4860550000003</v>
      </c>
      <c r="AU15" s="1">
        <v>4741.9073479999997</v>
      </c>
      <c r="AV15" s="1">
        <v>5095.0393026962702</v>
      </c>
      <c r="AW15" s="1">
        <v>4843</v>
      </c>
      <c r="AX15" s="1">
        <v>4773</v>
      </c>
      <c r="AY15" s="1">
        <v>4181</v>
      </c>
      <c r="AZ15" s="1">
        <v>4181</v>
      </c>
      <c r="BA15" s="1">
        <v>4840</v>
      </c>
      <c r="BB15" s="1">
        <v>4999</v>
      </c>
      <c r="BC15" s="1">
        <v>4892</v>
      </c>
      <c r="BD15" s="1">
        <v>4829</v>
      </c>
      <c r="BE15" s="1">
        <v>5051</v>
      </c>
      <c r="BF15" s="1">
        <v>5109</v>
      </c>
      <c r="BG15" s="1">
        <v>4511</v>
      </c>
      <c r="BH15" s="1">
        <v>4669</v>
      </c>
      <c r="BI15" s="1">
        <v>4289</v>
      </c>
      <c r="BJ15" s="1">
        <v>4104</v>
      </c>
      <c r="BK15" s="1">
        <v>4138.2160379999996</v>
      </c>
      <c r="BL15" s="1">
        <v>4025.6250239999995</v>
      </c>
      <c r="BM15" s="1">
        <v>4845.6289689999994</v>
      </c>
      <c r="BN15" s="1">
        <v>5026.4706749999996</v>
      </c>
      <c r="BO15" s="1">
        <v>4551</v>
      </c>
      <c r="BP15" s="1">
        <v>4782.5031549999994</v>
      </c>
      <c r="BQ15" s="1">
        <v>5236</v>
      </c>
      <c r="BR15" s="1">
        <v>4681.4435429999994</v>
      </c>
      <c r="BS15" s="1">
        <v>4999.9754680000005</v>
      </c>
      <c r="BT15" s="1">
        <v>5065.230880000001</v>
      </c>
      <c r="BU15" s="1">
        <v>4658</v>
      </c>
      <c r="BV15" s="1">
        <v>4857</v>
      </c>
      <c r="BW15" s="1">
        <v>4245</v>
      </c>
      <c r="BX15" s="1">
        <v>4159</v>
      </c>
      <c r="BY15" s="1">
        <v>4799</v>
      </c>
      <c r="BZ15" s="1">
        <v>4762.4251950000007</v>
      </c>
      <c r="CA15" s="1">
        <v>4836.6650110000046</v>
      </c>
      <c r="CB15" s="1">
        <v>4900.9598899999992</v>
      </c>
      <c r="CC15" s="1">
        <v>5163.939527999999</v>
      </c>
      <c r="CD15" s="1">
        <v>4928.4435449999946</v>
      </c>
      <c r="CE15" s="1">
        <v>4793.3091399999994</v>
      </c>
      <c r="CF15" s="1">
        <v>4749.217067999989</v>
      </c>
      <c r="CG15" s="1">
        <v>4513.8117889999821</v>
      </c>
      <c r="CH15" s="1">
        <v>4735.1557130000001</v>
      </c>
      <c r="CI15" s="1">
        <v>4152.8452729999981</v>
      </c>
      <c r="CJ15" s="1">
        <v>4290.7051430000038</v>
      </c>
      <c r="CK15" s="1">
        <v>4967.1848795999995</v>
      </c>
      <c r="CL15" s="1">
        <v>4863.9678344000004</v>
      </c>
      <c r="CM15" s="1">
        <v>4884.5620200000021</v>
      </c>
      <c r="CN15" s="1">
        <v>5002.7427373999999</v>
      </c>
      <c r="CO15" s="1">
        <v>4983.6938636000032</v>
      </c>
      <c r="CP15" s="1">
        <v>5312.6448549999996</v>
      </c>
      <c r="CQ15" s="1">
        <v>5074.9826830000011</v>
      </c>
      <c r="CR15" s="1">
        <v>5084.0750530000005</v>
      </c>
      <c r="CS15" s="1">
        <v>4464.147106800001</v>
      </c>
      <c r="CT15" s="1">
        <v>4462.8405113999897</v>
      </c>
      <c r="CU15" s="1">
        <v>4184.9044016000007</v>
      </c>
      <c r="CV15" s="1">
        <v>4062.0948406000002</v>
      </c>
      <c r="CW15" s="1">
        <v>4739.5200189999941</v>
      </c>
      <c r="CX15" s="1">
        <v>4866.3240709999982</v>
      </c>
      <c r="CY15" s="1">
        <v>4851.2610969999951</v>
      </c>
      <c r="CZ15" s="1">
        <v>4590.5518220000013</v>
      </c>
      <c r="DA15" s="1">
        <v>4540.6338960000012</v>
      </c>
      <c r="DB15" s="1">
        <v>4828.9437070000013</v>
      </c>
      <c r="DC15" s="1">
        <v>4568.0508680000003</v>
      </c>
      <c r="DD15" s="1">
        <v>5149.618363999999</v>
      </c>
      <c r="DE15" s="1">
        <v>4040.3401854999997</v>
      </c>
      <c r="DF15" s="1">
        <v>7347.6184000000003</v>
      </c>
      <c r="DG15" s="1">
        <v>3450.2226366384107</v>
      </c>
      <c r="DH15" s="1">
        <v>3388.5714204999999</v>
      </c>
      <c r="DI15" s="27">
        <v>3336.706803</v>
      </c>
      <c r="DJ15" s="32">
        <v>3246.2940249999997</v>
      </c>
      <c r="DK15" s="32">
        <v>3555</v>
      </c>
      <c r="DL15" s="37">
        <v>3151.5159610000005</v>
      </c>
      <c r="DM15" s="42">
        <v>3824.963396518669</v>
      </c>
      <c r="DN15" s="42">
        <v>3753.9470479999995</v>
      </c>
      <c r="DO15" s="42">
        <v>3538</v>
      </c>
      <c r="DP15" s="42">
        <v>3952</v>
      </c>
      <c r="DQ15" s="50">
        <v>4087.3865929999993</v>
      </c>
      <c r="DR15" s="58">
        <v>3576.919622339964</v>
      </c>
      <c r="DS15" s="58">
        <v>3670.2246491137994</v>
      </c>
      <c r="DT15" s="66">
        <v>3728.6039849999997</v>
      </c>
      <c r="DU15" s="74">
        <v>3691.2271194951131</v>
      </c>
    </row>
    <row r="16" spans="2:125" ht="15" customHeight="1" x14ac:dyDescent="0.25">
      <c r="B16" s="19" t="s">
        <v>17</v>
      </c>
      <c r="C16" s="1">
        <v>3165.6880000000001</v>
      </c>
      <c r="D16" s="1">
        <v>3218.9830000000002</v>
      </c>
      <c r="E16" s="1">
        <v>3500.18</v>
      </c>
      <c r="F16" s="1">
        <v>3776.8519999999999</v>
      </c>
      <c r="G16" s="1">
        <v>3558.15</v>
      </c>
      <c r="H16" s="1">
        <v>3770.723</v>
      </c>
      <c r="I16" s="1">
        <v>3819.7950000000001</v>
      </c>
      <c r="J16" s="1">
        <v>3901.1030000000001</v>
      </c>
      <c r="K16" s="1">
        <v>3818.3620000000001</v>
      </c>
      <c r="L16" s="1">
        <v>4093.9360000000001</v>
      </c>
      <c r="M16" s="1">
        <v>3580.4349999999999</v>
      </c>
      <c r="N16" s="1">
        <v>3489.2330000000002</v>
      </c>
      <c r="O16" s="1">
        <v>2981.056</v>
      </c>
      <c r="P16" s="1">
        <v>3211.0149999999999</v>
      </c>
      <c r="Q16" s="1">
        <v>3775.2150000000001</v>
      </c>
      <c r="R16" s="1">
        <v>3456.0549999999998</v>
      </c>
      <c r="S16" s="1">
        <v>3661.1370000000002</v>
      </c>
      <c r="T16" s="1">
        <v>3786.7849999999999</v>
      </c>
      <c r="U16" s="1">
        <v>2713.1111759999999</v>
      </c>
      <c r="V16" s="1">
        <v>2707.9634729999998</v>
      </c>
      <c r="W16" s="1">
        <v>2494.0593130000002</v>
      </c>
      <c r="X16" s="1">
        <v>2275.144166</v>
      </c>
      <c r="Y16" s="1">
        <v>2275.9794068190999</v>
      </c>
      <c r="Z16" s="1">
        <v>2281.3901581998498</v>
      </c>
      <c r="AA16" s="1">
        <v>2173.011352729909</v>
      </c>
      <c r="AB16" s="1">
        <v>2152.4073410000001</v>
      </c>
      <c r="AC16" s="1">
        <v>2847.2597960000003</v>
      </c>
      <c r="AD16" s="1">
        <v>1776.2966009999998</v>
      </c>
      <c r="AE16" s="1">
        <v>2385.1473039999996</v>
      </c>
      <c r="AF16" s="1">
        <v>2238.0661589999991</v>
      </c>
      <c r="AG16" s="1">
        <v>2193.7565899999981</v>
      </c>
      <c r="AH16" s="1">
        <v>2634.5223500000002</v>
      </c>
      <c r="AI16" s="1">
        <v>2482.4201699999994</v>
      </c>
      <c r="AJ16" s="1">
        <v>2619.0827189999995</v>
      </c>
      <c r="AK16" s="1">
        <v>2357.258949</v>
      </c>
      <c r="AL16" s="23">
        <v>2336.9118310000003</v>
      </c>
      <c r="AM16" s="1">
        <v>2353.0937669999998</v>
      </c>
      <c r="AN16" s="1">
        <v>2285.7605899999999</v>
      </c>
      <c r="AO16" s="1">
        <v>2638.6097109999982</v>
      </c>
      <c r="AP16" s="1">
        <v>2559.5757430000003</v>
      </c>
      <c r="AQ16" s="1">
        <v>2715.0622439999997</v>
      </c>
      <c r="AR16" s="1">
        <v>2672.8149479999988</v>
      </c>
      <c r="AS16" s="1">
        <v>2804.1124860000004</v>
      </c>
      <c r="AT16" s="1">
        <v>2419.3848729999995</v>
      </c>
      <c r="AU16" s="1">
        <v>2277.8973080000001</v>
      </c>
      <c r="AV16" s="1">
        <v>2614.6893544290028</v>
      </c>
      <c r="AW16" s="1">
        <v>2097</v>
      </c>
      <c r="AX16" s="1">
        <v>2217</v>
      </c>
      <c r="AY16" s="1">
        <v>2215</v>
      </c>
      <c r="AZ16" s="1">
        <v>2047</v>
      </c>
      <c r="BA16" s="1">
        <v>1979</v>
      </c>
      <c r="BB16" s="1">
        <v>2154</v>
      </c>
      <c r="BC16" s="1">
        <v>2414</v>
      </c>
      <c r="BD16" s="1">
        <v>2158</v>
      </c>
      <c r="BE16" s="1">
        <v>2530</v>
      </c>
      <c r="BF16" s="1">
        <v>2206</v>
      </c>
      <c r="BG16" s="1">
        <v>2182</v>
      </c>
      <c r="BH16" s="1">
        <v>2406</v>
      </c>
      <c r="BI16" s="1">
        <v>2111</v>
      </c>
      <c r="BJ16" s="1">
        <v>2031</v>
      </c>
      <c r="BK16" s="1">
        <v>2272.5329134899971</v>
      </c>
      <c r="BL16" s="1">
        <v>2171.0922209999962</v>
      </c>
      <c r="BM16" s="1">
        <v>2238.2702759999966</v>
      </c>
      <c r="BN16" s="1">
        <v>1947.0606899999973</v>
      </c>
      <c r="BO16" s="1">
        <v>1871</v>
      </c>
      <c r="BP16" s="1">
        <v>2398.226615</v>
      </c>
      <c r="BQ16" s="1">
        <v>2656</v>
      </c>
      <c r="BR16" s="1">
        <v>2436.4854890000029</v>
      </c>
      <c r="BS16" s="1">
        <v>2513.6316059999999</v>
      </c>
      <c r="BT16" s="1">
        <v>2413.6095329999994</v>
      </c>
      <c r="BU16" s="1">
        <v>2394</v>
      </c>
      <c r="BV16" s="1">
        <v>2714</v>
      </c>
      <c r="BW16" s="1">
        <v>2416</v>
      </c>
      <c r="BX16" s="1">
        <v>2507</v>
      </c>
      <c r="BY16" s="1">
        <v>2840</v>
      </c>
      <c r="BZ16" s="1">
        <v>2448.8970049999789</v>
      </c>
      <c r="CA16" s="1">
        <v>2380.7798559999801</v>
      </c>
      <c r="CB16" s="1">
        <v>2695.0009979999741</v>
      </c>
      <c r="CC16" s="1">
        <v>2882.5566819999754</v>
      </c>
      <c r="CD16" s="1">
        <v>2737.2985779999749</v>
      </c>
      <c r="CE16" s="1">
        <v>2616.2271349999996</v>
      </c>
      <c r="CF16" s="1">
        <v>2532.0458559999815</v>
      </c>
      <c r="CG16" s="1">
        <v>2572.2971279999829</v>
      </c>
      <c r="CH16" s="1">
        <v>2651.6346600000006</v>
      </c>
      <c r="CI16" s="1">
        <v>2492.8545819999849</v>
      </c>
      <c r="CJ16" s="1">
        <v>2653.8581249999743</v>
      </c>
      <c r="CK16" s="1">
        <v>3004.8337899999851</v>
      </c>
      <c r="CL16" s="1">
        <v>2853.6789019999997</v>
      </c>
      <c r="CM16" s="1">
        <v>2743.7584059999999</v>
      </c>
      <c r="CN16" s="1">
        <v>2779.851811</v>
      </c>
      <c r="CO16" s="1">
        <v>2887.8032649999996</v>
      </c>
      <c r="CP16" s="1">
        <v>2794.005787000001</v>
      </c>
      <c r="CQ16" s="1">
        <v>2814.8512519999999</v>
      </c>
      <c r="CR16" s="1">
        <v>2798.6420789999993</v>
      </c>
      <c r="CS16" s="1">
        <v>2637.5672179999992</v>
      </c>
      <c r="CT16" s="1">
        <v>2587.1898259999716</v>
      </c>
      <c r="CU16" s="1">
        <v>2608.3358869999993</v>
      </c>
      <c r="CV16" s="1">
        <v>2519.8325549999981</v>
      </c>
      <c r="CW16" s="1">
        <v>2810.1995939999742</v>
      </c>
      <c r="CX16" s="1">
        <v>2445.8432059999986</v>
      </c>
      <c r="CY16" s="1">
        <v>2579.0341049999679</v>
      </c>
      <c r="CZ16" s="1">
        <v>2638.3771730000003</v>
      </c>
      <c r="DA16" s="1">
        <v>2793.0017880000009</v>
      </c>
      <c r="DB16" s="1">
        <v>2768.4561439999989</v>
      </c>
      <c r="DC16" s="1">
        <v>2291.5638159999958</v>
      </c>
      <c r="DD16" s="1">
        <v>2546.8089569999988</v>
      </c>
      <c r="DE16" s="1">
        <v>2489.0868</v>
      </c>
      <c r="DF16" s="1">
        <v>1989.6885809999999</v>
      </c>
      <c r="DG16" s="1">
        <v>2154.9984249531658</v>
      </c>
      <c r="DH16" s="1">
        <v>1844.8019223992592</v>
      </c>
      <c r="DI16" s="27">
        <v>2624.9233040000004</v>
      </c>
      <c r="DJ16" s="32">
        <v>2199.4349150041371</v>
      </c>
      <c r="DK16" s="32">
        <v>2226</v>
      </c>
      <c r="DL16" s="37">
        <v>1708.8264569995608</v>
      </c>
      <c r="DM16" s="42">
        <v>2552.0626060009658</v>
      </c>
      <c r="DN16" s="42">
        <v>2302.7468960010615</v>
      </c>
      <c r="DO16" s="42">
        <v>2128</v>
      </c>
      <c r="DP16" s="42">
        <v>2140</v>
      </c>
      <c r="DQ16" s="50">
        <v>2315.6584900006083</v>
      </c>
      <c r="DR16" s="58">
        <v>2074.6125083075049</v>
      </c>
      <c r="DS16" s="58">
        <v>2151.0007418012892</v>
      </c>
      <c r="DT16" s="66">
        <v>2053.2111350016339</v>
      </c>
      <c r="DU16" s="74">
        <v>2379.187071000677</v>
      </c>
    </row>
    <row r="17" spans="2:125" ht="15" customHeight="1" x14ac:dyDescent="0.25">
      <c r="B17" s="11" t="s">
        <v>18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2"/>
      <c r="AM17" s="2"/>
      <c r="AN17" s="2"/>
      <c r="AO17" s="2"/>
      <c r="AP17" s="2"/>
      <c r="AQ17" s="2"/>
      <c r="AR17" s="25"/>
      <c r="AS17" s="25"/>
      <c r="AT17" s="25"/>
      <c r="AU17" s="25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>
        <v>0</v>
      </c>
      <c r="BT17" s="2">
        <v>0</v>
      </c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8"/>
      <c r="DJ17" s="33"/>
      <c r="DK17" s="33"/>
      <c r="DL17" s="38"/>
      <c r="DM17" s="43"/>
      <c r="DN17" s="43"/>
      <c r="DO17" s="43"/>
      <c r="DP17" s="43"/>
      <c r="DQ17" s="51"/>
      <c r="DR17" s="59"/>
      <c r="DS17" s="59"/>
      <c r="DT17" s="67"/>
      <c r="DU17" s="75"/>
    </row>
    <row r="18" spans="2:125" ht="15" customHeight="1" x14ac:dyDescent="0.25">
      <c r="B18" s="19" t="s">
        <v>8</v>
      </c>
      <c r="C18" s="1">
        <v>3417.8530000000001</v>
      </c>
      <c r="D18" s="1">
        <v>3228.7249999999999</v>
      </c>
      <c r="E18" s="1">
        <v>3486.7159999999999</v>
      </c>
      <c r="F18" s="1">
        <v>3398.2579999999998</v>
      </c>
      <c r="G18" s="1">
        <v>3692.2860000000001</v>
      </c>
      <c r="H18" s="1">
        <v>4196.8950000000004</v>
      </c>
      <c r="I18" s="1">
        <v>4230.2690000000002</v>
      </c>
      <c r="J18" s="1">
        <v>3968.8809999999999</v>
      </c>
      <c r="K18" s="1">
        <v>4222.0050000000001</v>
      </c>
      <c r="L18" s="1">
        <v>4374.88</v>
      </c>
      <c r="M18" s="1">
        <v>4060.154</v>
      </c>
      <c r="N18" s="1">
        <v>4322.0659999999998</v>
      </c>
      <c r="O18" s="1">
        <v>3736.2240000000002</v>
      </c>
      <c r="P18" s="1">
        <v>3888.8220000000001</v>
      </c>
      <c r="Q18" s="1">
        <v>4278.0739999999996</v>
      </c>
      <c r="R18" s="1">
        <v>3589.864</v>
      </c>
      <c r="S18" s="1">
        <v>3269.837</v>
      </c>
      <c r="T18" s="1">
        <v>3506.6239999999998</v>
      </c>
      <c r="U18" s="1">
        <v>4965.8796040444404</v>
      </c>
      <c r="V18" s="1">
        <v>5282.6767882057802</v>
      </c>
      <c r="W18" s="1">
        <v>5343.0845336616403</v>
      </c>
      <c r="X18" s="1">
        <v>5651.1870063493297</v>
      </c>
      <c r="Y18" s="1">
        <v>5024.1010309543699</v>
      </c>
      <c r="Z18" s="1">
        <v>5437.7588382740596</v>
      </c>
      <c r="AA18" s="1">
        <v>4528.7335553333323</v>
      </c>
      <c r="AB18" s="1">
        <v>3854.7965750000003</v>
      </c>
      <c r="AC18" s="1">
        <v>5420.7157289333336</v>
      </c>
      <c r="AD18" s="1">
        <v>4664.5822338000007</v>
      </c>
      <c r="AE18" s="1">
        <v>5314.5523062888897</v>
      </c>
      <c r="AF18" s="1">
        <v>5152.1784360000001</v>
      </c>
      <c r="AG18" s="1">
        <v>5045.0438466666674</v>
      </c>
      <c r="AH18" s="1">
        <v>5773.0374690000017</v>
      </c>
      <c r="AI18" s="1">
        <v>5598.6741476000007</v>
      </c>
      <c r="AJ18" s="1">
        <v>5859.4204771999994</v>
      </c>
      <c r="AK18" s="1">
        <v>5296.611825217652</v>
      </c>
      <c r="AL18" s="23">
        <v>5498.4008766000006</v>
      </c>
      <c r="AM18" s="1">
        <v>4881.5446835999983</v>
      </c>
      <c r="AN18" s="1">
        <v>4391.2055920000012</v>
      </c>
      <c r="AO18" s="1">
        <v>4902.4383294000017</v>
      </c>
      <c r="AP18" s="1">
        <v>4504.060260199999</v>
      </c>
      <c r="AQ18" s="1">
        <v>4942.5777248000022</v>
      </c>
      <c r="AR18" s="1">
        <v>5118.4739690000015</v>
      </c>
      <c r="AS18" s="1">
        <v>5197.9950334475552</v>
      </c>
      <c r="AT18" s="1">
        <v>4783.2716668920011</v>
      </c>
      <c r="AU18" s="1">
        <v>5109.6715068920003</v>
      </c>
      <c r="AV18" s="1">
        <v>5531.3840675759657</v>
      </c>
      <c r="AW18" s="1">
        <v>4794</v>
      </c>
      <c r="AX18" s="1">
        <v>4953</v>
      </c>
      <c r="AY18" s="1">
        <v>4940</v>
      </c>
      <c r="AZ18" s="1">
        <v>4350</v>
      </c>
      <c r="BA18" s="1">
        <v>4276</v>
      </c>
      <c r="BB18" s="1">
        <v>4373</v>
      </c>
      <c r="BC18" s="1">
        <v>4497</v>
      </c>
      <c r="BD18" s="1">
        <v>4403</v>
      </c>
      <c r="BE18" s="1">
        <v>4822</v>
      </c>
      <c r="BF18" s="1">
        <v>5217</v>
      </c>
      <c r="BG18" s="1">
        <v>4607</v>
      </c>
      <c r="BH18" s="1">
        <v>4966</v>
      </c>
      <c r="BI18" s="1">
        <v>4436</v>
      </c>
      <c r="BJ18" s="1">
        <v>4751</v>
      </c>
      <c r="BK18" s="1">
        <v>4334.0318219999999</v>
      </c>
      <c r="BL18" s="1">
        <v>4090.4873010807996</v>
      </c>
      <c r="BM18" s="1">
        <v>4050.249419888889</v>
      </c>
      <c r="BN18" s="1">
        <v>4611.5788981999995</v>
      </c>
      <c r="BO18" s="1">
        <v>4663</v>
      </c>
      <c r="BP18" s="1">
        <v>5008.9696897888889</v>
      </c>
      <c r="BQ18" s="1">
        <v>5624</v>
      </c>
      <c r="BR18" s="1">
        <v>5190.7225870199982</v>
      </c>
      <c r="BS18" s="1">
        <v>4989.5860382553774</v>
      </c>
      <c r="BT18" s="1">
        <v>5470.1989213664892</v>
      </c>
      <c r="BU18" s="1">
        <v>5357</v>
      </c>
      <c r="BV18" s="1">
        <v>5905</v>
      </c>
      <c r="BW18" s="1">
        <v>4803</v>
      </c>
      <c r="BX18" s="1">
        <v>4302</v>
      </c>
      <c r="BY18" s="1">
        <v>4822</v>
      </c>
      <c r="BZ18" s="1">
        <v>4468.4730577777773</v>
      </c>
      <c r="CA18" s="1">
        <v>4816.4003329999996</v>
      </c>
      <c r="CB18" s="1">
        <v>4898.80213</v>
      </c>
      <c r="CC18" s="1">
        <v>5234.9799094444461</v>
      </c>
      <c r="CD18" s="1">
        <v>5644.4768308799994</v>
      </c>
      <c r="CE18" s="1">
        <v>5439.6038973333343</v>
      </c>
      <c r="CF18" s="1">
        <v>5975.812851222222</v>
      </c>
      <c r="CG18" s="1">
        <v>5461.3232439999992</v>
      </c>
      <c r="CH18" s="1">
        <v>5592.7434419090905</v>
      </c>
      <c r="CI18" s="1">
        <v>4391.2972769999988</v>
      </c>
      <c r="CJ18" s="1">
        <v>4827.1908209999992</v>
      </c>
      <c r="CK18" s="1">
        <v>5161.0634429999982</v>
      </c>
      <c r="CL18" s="1">
        <v>4825.3880037999979</v>
      </c>
      <c r="CM18" s="1">
        <v>4909.1896032953828</v>
      </c>
      <c r="CN18" s="1">
        <v>5631.3241019999987</v>
      </c>
      <c r="CO18" s="1">
        <v>5467.8647773333332</v>
      </c>
      <c r="CP18" s="1">
        <v>5822.7157607688887</v>
      </c>
      <c r="CQ18" s="1">
        <v>5954.1448671512017</v>
      </c>
      <c r="CR18" s="1">
        <v>6783.7229339999913</v>
      </c>
      <c r="CS18" s="1">
        <v>5546.7436280000002</v>
      </c>
      <c r="CT18" s="1">
        <v>5564.4390987800007</v>
      </c>
      <c r="CU18" s="1">
        <v>4904.2435698172039</v>
      </c>
      <c r="CV18" s="1">
        <v>4594.9994979999983</v>
      </c>
      <c r="CW18" s="1">
        <v>5076.2331789999998</v>
      </c>
      <c r="CX18" s="1">
        <v>4737.0678170000001</v>
      </c>
      <c r="CY18" s="1">
        <v>5295.0901480000002</v>
      </c>
      <c r="CZ18" s="1">
        <v>5522.3976387333332</v>
      </c>
      <c r="DA18" s="1">
        <v>5620.8587479999987</v>
      </c>
      <c r="DB18" s="1">
        <v>5964.0660139999982</v>
      </c>
      <c r="DC18" s="1">
        <v>5434.8385927100007</v>
      </c>
      <c r="DD18" s="1">
        <v>6588.3557639999981</v>
      </c>
      <c r="DE18" s="1">
        <v>5460.2647090080018</v>
      </c>
      <c r="DF18" s="1">
        <v>5089.7805069999995</v>
      </c>
      <c r="DG18" s="1">
        <v>4624.4750109861443</v>
      </c>
      <c r="DH18" s="1">
        <v>3933.8503234473983</v>
      </c>
      <c r="DI18" s="27">
        <v>4653.2431049999986</v>
      </c>
      <c r="DJ18" s="32">
        <v>4393.3826709999985</v>
      </c>
      <c r="DK18" s="32">
        <v>4460</v>
      </c>
      <c r="DL18" s="37">
        <v>4424.1956280000004</v>
      </c>
      <c r="DM18" s="42">
        <v>5308.5459108713803</v>
      </c>
      <c r="DN18" s="42">
        <v>5405.575925000001</v>
      </c>
      <c r="DO18" s="42">
        <v>5317</v>
      </c>
      <c r="DP18" s="42">
        <v>6350</v>
      </c>
      <c r="DQ18" s="50">
        <v>5376.1120069999997</v>
      </c>
      <c r="DR18" s="58">
        <v>5678.1920112666439</v>
      </c>
      <c r="DS18" s="58">
        <v>5285.3313326539819</v>
      </c>
      <c r="DT18" s="66">
        <v>4409.1820004482024</v>
      </c>
      <c r="DU18" s="74">
        <v>5083.1113358962912</v>
      </c>
    </row>
    <row r="19" spans="2:125" ht="15" customHeight="1" x14ac:dyDescent="0.25">
      <c r="B19" s="19" t="s">
        <v>0</v>
      </c>
      <c r="C19" s="1">
        <v>6524.5249999999996</v>
      </c>
      <c r="D19" s="1">
        <v>6950.5020000000004</v>
      </c>
      <c r="E19" s="1">
        <v>7443.558</v>
      </c>
      <c r="F19" s="1">
        <v>7911.174</v>
      </c>
      <c r="G19" s="1">
        <v>8084.0529999999999</v>
      </c>
      <c r="H19" s="1">
        <v>8894.8729999999996</v>
      </c>
      <c r="I19" s="1">
        <v>8727.0290000000005</v>
      </c>
      <c r="J19" s="1">
        <v>8145.527</v>
      </c>
      <c r="K19" s="1">
        <v>8087.5590000000002</v>
      </c>
      <c r="L19" s="1">
        <v>8388.4130000000005</v>
      </c>
      <c r="M19" s="1">
        <v>7236.3109999999997</v>
      </c>
      <c r="N19" s="1">
        <v>6620.4570000000003</v>
      </c>
      <c r="O19" s="1">
        <v>6711.1570000000002</v>
      </c>
      <c r="P19" s="1">
        <v>7255.9840000000004</v>
      </c>
      <c r="Q19" s="1">
        <v>7383.4620000000004</v>
      </c>
      <c r="R19" s="1">
        <v>8320.92</v>
      </c>
      <c r="S19" s="1">
        <v>8505.2389999999996</v>
      </c>
      <c r="T19" s="1">
        <v>8768.7610000000004</v>
      </c>
      <c r="U19" s="1">
        <v>8938.5784212301205</v>
      </c>
      <c r="V19" s="1">
        <v>8819.0414734123297</v>
      </c>
      <c r="W19" s="1">
        <v>8017.0234515360999</v>
      </c>
      <c r="X19" s="1">
        <v>8631.5645840722009</v>
      </c>
      <c r="Y19" s="1">
        <v>7009.7053154148198</v>
      </c>
      <c r="Z19" s="1">
        <v>6302.4124629999997</v>
      </c>
      <c r="AA19" s="1">
        <v>5732.5233058522153</v>
      </c>
      <c r="AB19" s="1">
        <v>6427.4045071260607</v>
      </c>
      <c r="AC19" s="1">
        <v>8275.5933170000026</v>
      </c>
      <c r="AD19" s="1">
        <v>7469.8556027471932</v>
      </c>
      <c r="AE19" s="1">
        <v>8171.3008738287881</v>
      </c>
      <c r="AF19" s="1">
        <v>8617.1552560000018</v>
      </c>
      <c r="AG19" s="1">
        <v>8834.1330315874402</v>
      </c>
      <c r="AH19" s="1">
        <v>8724.7048210000012</v>
      </c>
      <c r="AI19" s="1">
        <v>8142.5473219999994</v>
      </c>
      <c r="AJ19" s="1">
        <v>8343.4377320000003</v>
      </c>
      <c r="AK19" s="1">
        <v>7344.4753660000015</v>
      </c>
      <c r="AL19" s="23">
        <v>6081.3178580000003</v>
      </c>
      <c r="AM19" s="1">
        <v>5727.1500319999996</v>
      </c>
      <c r="AN19" s="1">
        <v>7402.197333000001</v>
      </c>
      <c r="AO19" s="1">
        <v>8845.2044279999991</v>
      </c>
      <c r="AP19" s="1">
        <v>8279.3862559999998</v>
      </c>
      <c r="AQ19" s="1">
        <v>9558.3841300000004</v>
      </c>
      <c r="AR19" s="1">
        <v>9457.9371400000018</v>
      </c>
      <c r="AS19" s="1">
        <v>9638.349212000001</v>
      </c>
      <c r="AT19" s="1">
        <v>7674.4262710000003</v>
      </c>
      <c r="AU19" s="1">
        <v>8347.6772360000014</v>
      </c>
      <c r="AV19" s="1">
        <v>8494.9021638034083</v>
      </c>
      <c r="AW19" s="1">
        <v>7154</v>
      </c>
      <c r="AX19" s="1">
        <v>6386</v>
      </c>
      <c r="AY19" s="1">
        <v>6393</v>
      </c>
      <c r="AZ19" s="1">
        <v>6704</v>
      </c>
      <c r="BA19" s="1">
        <v>7843</v>
      </c>
      <c r="BB19" s="1">
        <v>7864</v>
      </c>
      <c r="BC19" s="1">
        <v>9338</v>
      </c>
      <c r="BD19" s="1">
        <v>8331</v>
      </c>
      <c r="BE19" s="1">
        <v>9240</v>
      </c>
      <c r="BF19" s="1">
        <v>8659</v>
      </c>
      <c r="BG19" s="1">
        <v>7932</v>
      </c>
      <c r="BH19" s="1">
        <v>8318</v>
      </c>
      <c r="BI19" s="1">
        <v>6575</v>
      </c>
      <c r="BJ19" s="1">
        <v>5405</v>
      </c>
      <c r="BK19" s="1">
        <v>6697.7336779119996</v>
      </c>
      <c r="BL19" s="1">
        <v>7639.2134600000009</v>
      </c>
      <c r="BM19" s="1">
        <v>7878.9642910000002</v>
      </c>
      <c r="BN19" s="1">
        <v>9561.7235610000007</v>
      </c>
      <c r="BO19" s="1">
        <v>9602</v>
      </c>
      <c r="BP19" s="1">
        <v>9932.8623199999984</v>
      </c>
      <c r="BQ19" s="1">
        <v>10066</v>
      </c>
      <c r="BR19" s="1">
        <v>8787.6995069999903</v>
      </c>
      <c r="BS19" s="1">
        <v>8912.9746849999992</v>
      </c>
      <c r="BT19" s="1">
        <v>8572.6726350000008</v>
      </c>
      <c r="BU19" s="1">
        <v>7080</v>
      </c>
      <c r="BV19" s="1">
        <v>6923</v>
      </c>
      <c r="BW19" s="1">
        <v>6271</v>
      </c>
      <c r="BX19" s="1">
        <v>6816</v>
      </c>
      <c r="BY19" s="1">
        <v>8794</v>
      </c>
      <c r="BZ19" s="1">
        <v>8458.4192370000001</v>
      </c>
      <c r="CA19" s="1">
        <v>8553.5788300000004</v>
      </c>
      <c r="CB19" s="1">
        <v>9121.8531100000018</v>
      </c>
      <c r="CC19" s="1">
        <v>9459.2043350000004</v>
      </c>
      <c r="CD19" s="1">
        <v>8845.1396800000002</v>
      </c>
      <c r="CE19" s="1">
        <v>8870.6490550000017</v>
      </c>
      <c r="CF19" s="1">
        <v>7569.8641929999994</v>
      </c>
      <c r="CG19" s="1">
        <v>7006.9118700000008</v>
      </c>
      <c r="CH19" s="1">
        <v>6660.335114090909</v>
      </c>
      <c r="CI19" s="1">
        <v>5493.095472</v>
      </c>
      <c r="CJ19" s="1">
        <v>6932.2906454999993</v>
      </c>
      <c r="CK19" s="1">
        <v>9486.1399674999993</v>
      </c>
      <c r="CL19" s="1">
        <v>9272.2136520000004</v>
      </c>
      <c r="CM19" s="1">
        <v>9745.6312974999728</v>
      </c>
      <c r="CN19" s="1">
        <v>9656.4952460000004</v>
      </c>
      <c r="CO19" s="1">
        <v>9455.496615999984</v>
      </c>
      <c r="CP19" s="1">
        <v>9074.1404390000007</v>
      </c>
      <c r="CQ19" s="1">
        <v>8398.3739189999869</v>
      </c>
      <c r="CR19" s="1">
        <v>7420.8615960000006</v>
      </c>
      <c r="CS19" s="1">
        <v>7681.449365999998</v>
      </c>
      <c r="CT19" s="1">
        <v>6432.5922904999979</v>
      </c>
      <c r="CU19" s="1">
        <v>6336.4341759999979</v>
      </c>
      <c r="CV19" s="1">
        <v>7311.9557184999949</v>
      </c>
      <c r="CW19" s="1">
        <v>8890.090328499984</v>
      </c>
      <c r="CX19" s="1">
        <v>9070.6720694999913</v>
      </c>
      <c r="CY19" s="1">
        <v>9868.5384599999834</v>
      </c>
      <c r="CZ19" s="1">
        <v>9809.5632034999835</v>
      </c>
      <c r="DA19" s="1">
        <v>9524.4465559999862</v>
      </c>
      <c r="DB19" s="1">
        <v>9711.1626544999908</v>
      </c>
      <c r="DC19" s="1">
        <v>7812.6347249999963</v>
      </c>
      <c r="DD19" s="1">
        <v>8945.3244679999971</v>
      </c>
      <c r="DE19" s="1">
        <v>8372.9871440000024</v>
      </c>
      <c r="DF19" s="1">
        <v>6692.3394610000023</v>
      </c>
      <c r="DG19" s="1">
        <v>5999.8525844173673</v>
      </c>
      <c r="DH19" s="1">
        <v>6789.0464101929547</v>
      </c>
      <c r="DI19" s="27">
        <v>7799.2446020000016</v>
      </c>
      <c r="DJ19" s="32">
        <v>8322.6314199999961</v>
      </c>
      <c r="DK19" s="32">
        <v>8382</v>
      </c>
      <c r="DL19" s="37">
        <v>6972.0654350000004</v>
      </c>
      <c r="DM19" s="42">
        <v>8848.3616699289669</v>
      </c>
      <c r="DN19" s="42">
        <v>8866.7455409999948</v>
      </c>
      <c r="DO19" s="42">
        <v>7712</v>
      </c>
      <c r="DP19" s="42">
        <v>8211</v>
      </c>
      <c r="DQ19" s="50">
        <v>6964.516885</v>
      </c>
      <c r="DR19" s="58">
        <v>6504.48432123988</v>
      </c>
      <c r="DS19" s="58">
        <v>7294.1379658911392</v>
      </c>
      <c r="DT19" s="66">
        <v>7137.5886300000002</v>
      </c>
      <c r="DU19" s="74">
        <v>8388.1277955434052</v>
      </c>
    </row>
    <row r="20" spans="2:125" ht="15" customHeight="1" x14ac:dyDescent="0.25">
      <c r="B20" s="19" t="s">
        <v>19</v>
      </c>
      <c r="C20" s="1">
        <v>6114.8360000000002</v>
      </c>
      <c r="D20" s="1">
        <v>5861.3149999999996</v>
      </c>
      <c r="E20" s="1">
        <v>5054.2809999999999</v>
      </c>
      <c r="F20" s="1">
        <v>4656.4459999999999</v>
      </c>
      <c r="G20" s="1">
        <v>4044.6880000000001</v>
      </c>
      <c r="H20" s="1">
        <v>3334.567</v>
      </c>
      <c r="I20" s="1">
        <v>4133.3710000000001</v>
      </c>
      <c r="J20" s="1">
        <v>4337.7079999999996</v>
      </c>
      <c r="K20" s="1">
        <v>4099.1970000000001</v>
      </c>
      <c r="L20" s="1">
        <v>4958.4889999999996</v>
      </c>
      <c r="M20" s="1">
        <v>5020.18</v>
      </c>
      <c r="N20" s="1">
        <v>5782.4849999999997</v>
      </c>
      <c r="O20" s="1">
        <v>7344.3410000000003</v>
      </c>
      <c r="P20" s="1">
        <v>7436.0839999999998</v>
      </c>
      <c r="Q20" s="1">
        <v>4816.5940000000001</v>
      </c>
      <c r="R20" s="1">
        <v>3490.5569999999998</v>
      </c>
      <c r="S20" s="1">
        <v>2501.2660000000001</v>
      </c>
      <c r="T20" s="1">
        <v>2560.1610000000001</v>
      </c>
      <c r="U20" s="1">
        <v>3466.302498</v>
      </c>
      <c r="V20" s="1">
        <v>3105.6239519999999</v>
      </c>
      <c r="W20" s="1">
        <v>2742.5268799999999</v>
      </c>
      <c r="X20" s="1">
        <v>4342.2519769999999</v>
      </c>
      <c r="Y20" s="1">
        <v>5315.5710939999999</v>
      </c>
      <c r="Z20" s="1">
        <v>5052.7184900000002</v>
      </c>
      <c r="AA20" s="1">
        <v>6398.3904199999997</v>
      </c>
      <c r="AB20" s="1">
        <v>5039.8585659999999</v>
      </c>
      <c r="AC20" s="1">
        <v>3956.8292320000005</v>
      </c>
      <c r="AD20" s="1">
        <v>2932.6805340000001</v>
      </c>
      <c r="AE20" s="1">
        <v>3843.8326080000002</v>
      </c>
      <c r="AF20" s="1">
        <v>3339.7561379999997</v>
      </c>
      <c r="AG20" s="1">
        <v>3178.1573180000005</v>
      </c>
      <c r="AH20" s="1">
        <v>3036.650322</v>
      </c>
      <c r="AI20" s="1">
        <v>3113.3138750000007</v>
      </c>
      <c r="AJ20" s="1">
        <v>4685.446269</v>
      </c>
      <c r="AK20" s="1">
        <v>5041.0660419999995</v>
      </c>
      <c r="AL20" s="23">
        <v>5575.8510640000013</v>
      </c>
      <c r="AM20" s="1">
        <v>6424.4222129999998</v>
      </c>
      <c r="AN20" s="1">
        <v>5309.8199600000007</v>
      </c>
      <c r="AO20" s="1">
        <v>5567.072827</v>
      </c>
      <c r="AP20" s="1">
        <v>3778.9488999999999</v>
      </c>
      <c r="AQ20" s="1">
        <v>3785.1007420000001</v>
      </c>
      <c r="AR20" s="1">
        <v>2011.9547319999999</v>
      </c>
      <c r="AS20" s="1">
        <v>2359.3514039999995</v>
      </c>
      <c r="AT20" s="1">
        <v>2120.0713999999998</v>
      </c>
      <c r="AU20" s="1">
        <v>3212.1022080000002</v>
      </c>
      <c r="AV20" s="1">
        <v>3729.4121260000002</v>
      </c>
      <c r="AW20" s="1">
        <v>3426</v>
      </c>
      <c r="AX20" s="1">
        <v>4016</v>
      </c>
      <c r="AY20" s="1">
        <v>3458</v>
      </c>
      <c r="AZ20" s="1">
        <v>2893</v>
      </c>
      <c r="BA20" s="1">
        <v>2701</v>
      </c>
      <c r="BB20" s="1">
        <v>2625</v>
      </c>
      <c r="BC20" s="1">
        <v>2217</v>
      </c>
      <c r="BD20" s="1">
        <v>1849</v>
      </c>
      <c r="BE20" s="1">
        <v>2450</v>
      </c>
      <c r="BF20" s="1">
        <v>2093</v>
      </c>
      <c r="BG20" s="1">
        <v>1823</v>
      </c>
      <c r="BH20" s="1">
        <v>2422</v>
      </c>
      <c r="BI20" s="1">
        <v>2618</v>
      </c>
      <c r="BJ20" s="1">
        <v>2575</v>
      </c>
      <c r="BK20" s="1">
        <v>2248.8421478800001</v>
      </c>
      <c r="BL20" s="1">
        <v>2145.9204670000004</v>
      </c>
      <c r="BM20" s="1">
        <v>2222.5855659999997</v>
      </c>
      <c r="BN20" s="1">
        <v>1389.45724</v>
      </c>
      <c r="BO20" s="1">
        <v>1145</v>
      </c>
      <c r="BP20" s="1">
        <v>1075.4156009999999</v>
      </c>
      <c r="BQ20" s="1">
        <v>1127</v>
      </c>
      <c r="BR20" s="1">
        <v>1427.7419369999827</v>
      </c>
      <c r="BS20" s="1">
        <v>1699.0294630000001</v>
      </c>
      <c r="BT20" s="1">
        <v>2615.495582</v>
      </c>
      <c r="BU20" s="1">
        <v>2267</v>
      </c>
      <c r="BV20" s="1">
        <v>3511</v>
      </c>
      <c r="BW20" s="1">
        <v>3913</v>
      </c>
      <c r="BX20" s="1">
        <v>3572</v>
      </c>
      <c r="BY20" s="1">
        <v>2797</v>
      </c>
      <c r="BZ20" s="1">
        <v>2670.0448479999995</v>
      </c>
      <c r="CA20" s="1">
        <v>1515.7624249999999</v>
      </c>
      <c r="CB20" s="1">
        <v>1973.1615056800001</v>
      </c>
      <c r="CC20" s="1">
        <v>2547.9466250000005</v>
      </c>
      <c r="CD20" s="1">
        <v>2418.384376</v>
      </c>
      <c r="CE20" s="1">
        <v>2969.6252589999999</v>
      </c>
      <c r="CF20" s="1">
        <v>3207.3219219999996</v>
      </c>
      <c r="CG20" s="1">
        <v>3784.8960410000009</v>
      </c>
      <c r="CH20" s="1">
        <v>3945.6125240000001</v>
      </c>
      <c r="CI20" s="1">
        <v>5066.0330769999991</v>
      </c>
      <c r="CJ20" s="1">
        <v>4443.7475269999995</v>
      </c>
      <c r="CK20" s="1">
        <v>4225.5832820000005</v>
      </c>
      <c r="CL20" s="1">
        <v>2928.5048740000002</v>
      </c>
      <c r="CM20" s="1">
        <v>2273.4138609999941</v>
      </c>
      <c r="CN20" s="1">
        <v>2342.6970389999997</v>
      </c>
      <c r="CO20" s="1">
        <v>2306.6738070000047</v>
      </c>
      <c r="CP20" s="1">
        <v>2601.7285379999998</v>
      </c>
      <c r="CQ20" s="1">
        <v>2815.5300910000024</v>
      </c>
      <c r="CR20" s="1">
        <v>2969.7400999999995</v>
      </c>
      <c r="CS20" s="1">
        <v>3575.2681519999942</v>
      </c>
      <c r="CT20" s="1">
        <v>4511.8137209999977</v>
      </c>
      <c r="CU20" s="1">
        <v>5362.343370999999</v>
      </c>
      <c r="CV20" s="1">
        <v>4984.114477999995</v>
      </c>
      <c r="CW20" s="1">
        <v>4154.9761169999947</v>
      </c>
      <c r="CX20" s="1">
        <v>2683.0984909999984</v>
      </c>
      <c r="CY20" s="1">
        <v>2099.5992659999984</v>
      </c>
      <c r="CZ20" s="1">
        <v>1938.5637510000033</v>
      </c>
      <c r="DA20" s="1">
        <v>2021.8946600000049</v>
      </c>
      <c r="DB20" s="1">
        <v>2438.8148679999977</v>
      </c>
      <c r="DC20" s="1">
        <v>2713.6984928000006</v>
      </c>
      <c r="DD20" s="1">
        <v>2928.837331999996</v>
      </c>
      <c r="DE20" s="1">
        <v>3526.2142359999957</v>
      </c>
      <c r="DF20" s="1">
        <v>3054.1454789999962</v>
      </c>
      <c r="DG20" s="1">
        <v>2963.0270842060027</v>
      </c>
      <c r="DH20" s="1">
        <v>2721.6559364147688</v>
      </c>
      <c r="DI20" s="27">
        <v>2234.5931640000017</v>
      </c>
      <c r="DJ20" s="32">
        <v>1528.0772460000048</v>
      </c>
      <c r="DK20" s="32">
        <v>1424</v>
      </c>
      <c r="DL20" s="37">
        <v>723.83281600000021</v>
      </c>
      <c r="DM20" s="42">
        <v>1375.907545000005</v>
      </c>
      <c r="DN20" s="42">
        <v>1649.5193740000047</v>
      </c>
      <c r="DO20" s="42">
        <v>2161</v>
      </c>
      <c r="DP20" s="42">
        <v>2648</v>
      </c>
      <c r="DQ20" s="50">
        <v>2628.2641499999995</v>
      </c>
      <c r="DR20" s="58">
        <v>2661.9524090584259</v>
      </c>
      <c r="DS20" s="58">
        <v>3206.9285836262934</v>
      </c>
      <c r="DT20" s="66">
        <v>3001.5735859999954</v>
      </c>
      <c r="DU20" s="74">
        <v>2120.6848379999965</v>
      </c>
    </row>
    <row r="21" spans="2:125" ht="15" customHeight="1" x14ac:dyDescent="0.25">
      <c r="B21" s="19" t="s">
        <v>7</v>
      </c>
      <c r="C21" s="1">
        <v>2352.8649999999998</v>
      </c>
      <c r="D21" s="1">
        <v>2281.192</v>
      </c>
      <c r="E21" s="1">
        <v>3612.61</v>
      </c>
      <c r="F21" s="1">
        <v>2800.9450000000002</v>
      </c>
      <c r="G21" s="1">
        <v>2696.2220000000002</v>
      </c>
      <c r="H21" s="1">
        <v>2570.549</v>
      </c>
      <c r="I21" s="1">
        <v>3177.0880000000002</v>
      </c>
      <c r="J21" s="1">
        <v>2840.721</v>
      </c>
      <c r="K21" s="1">
        <v>2289.0430000000001</v>
      </c>
      <c r="L21" s="1">
        <v>2783.52</v>
      </c>
      <c r="M21" s="1">
        <v>2396.7130000000002</v>
      </c>
      <c r="N21" s="1">
        <v>2304.4520000000002</v>
      </c>
      <c r="O21" s="1">
        <v>1852.41</v>
      </c>
      <c r="P21" s="1">
        <v>1772.6130000000001</v>
      </c>
      <c r="Q21" s="1">
        <v>2428.029</v>
      </c>
      <c r="R21" s="1">
        <v>2538.4859999999999</v>
      </c>
      <c r="S21" s="1">
        <v>2516.886</v>
      </c>
      <c r="T21" s="1">
        <v>2447.2890000000002</v>
      </c>
      <c r="U21" s="1">
        <v>2323.94958</v>
      </c>
      <c r="V21" s="1">
        <v>2755.6309500000002</v>
      </c>
      <c r="W21" s="1">
        <v>2409.9252000000001</v>
      </c>
      <c r="X21" s="1">
        <v>2304.6846500000001</v>
      </c>
      <c r="Y21" s="1">
        <v>2203.14546179121</v>
      </c>
      <c r="Z21" s="1">
        <v>2141.1563099999998</v>
      </c>
      <c r="AA21" s="1">
        <v>1714.9174342147335</v>
      </c>
      <c r="AB21" s="1">
        <v>1636.2701700000002</v>
      </c>
      <c r="AC21" s="1">
        <v>2139.4086600000001</v>
      </c>
      <c r="AD21" s="1">
        <v>1573.2918399999999</v>
      </c>
      <c r="AE21" s="1">
        <v>2075.0018410000002</v>
      </c>
      <c r="AF21" s="1">
        <v>1897.93418</v>
      </c>
      <c r="AG21" s="1">
        <v>1996.5115100000003</v>
      </c>
      <c r="AH21" s="1">
        <v>1942.4232199999999</v>
      </c>
      <c r="AI21" s="1">
        <v>1887.1450400000001</v>
      </c>
      <c r="AJ21" s="1">
        <v>1765.0950480000001</v>
      </c>
      <c r="AK21" s="1">
        <v>1753.887121</v>
      </c>
      <c r="AL21" s="23">
        <v>1558.3216909999999</v>
      </c>
      <c r="AM21" s="1">
        <v>1581.9024840000002</v>
      </c>
      <c r="AN21" s="1">
        <v>1618.8774020000001</v>
      </c>
      <c r="AO21" s="1">
        <v>1820.6925319999996</v>
      </c>
      <c r="AP21" s="1">
        <v>1832.3899840000001</v>
      </c>
      <c r="AQ21" s="1">
        <v>2076.8076800000003</v>
      </c>
      <c r="AR21" s="1">
        <v>2107.9348800000002</v>
      </c>
      <c r="AS21" s="1">
        <v>2035.7132400000003</v>
      </c>
      <c r="AT21" s="1">
        <v>1678.4944610000002</v>
      </c>
      <c r="AU21" s="1">
        <v>1583.0311000000002</v>
      </c>
      <c r="AV21" s="1">
        <v>1903.9040930943661</v>
      </c>
      <c r="AW21" s="1">
        <v>1463</v>
      </c>
      <c r="AX21" s="1">
        <v>1560</v>
      </c>
      <c r="AY21" s="1">
        <v>1384</v>
      </c>
      <c r="AZ21" s="1">
        <v>1268</v>
      </c>
      <c r="BA21" s="1">
        <v>1484</v>
      </c>
      <c r="BB21" s="1">
        <v>1467</v>
      </c>
      <c r="BC21" s="1">
        <v>1697</v>
      </c>
      <c r="BD21" s="1">
        <v>1736</v>
      </c>
      <c r="BE21" s="1">
        <v>1859</v>
      </c>
      <c r="BF21" s="1">
        <v>1739</v>
      </c>
      <c r="BG21" s="1">
        <v>1522</v>
      </c>
      <c r="BH21" s="1">
        <v>1757</v>
      </c>
      <c r="BI21" s="1">
        <v>1457</v>
      </c>
      <c r="BJ21" s="1">
        <v>1169</v>
      </c>
      <c r="BK21" s="1">
        <v>1277.1720195079999</v>
      </c>
      <c r="BL21" s="1">
        <v>1292.5288414791999</v>
      </c>
      <c r="BM21" s="1">
        <v>1887.6396</v>
      </c>
      <c r="BN21" s="1">
        <v>2207.8105100000002</v>
      </c>
      <c r="BO21" s="1">
        <v>1961</v>
      </c>
      <c r="BP21" s="1">
        <v>2225.2814000000003</v>
      </c>
      <c r="BQ21" s="1">
        <v>2205</v>
      </c>
      <c r="BR21" s="1">
        <v>1919.3777700000001</v>
      </c>
      <c r="BS21" s="1">
        <v>1946.9255909999999</v>
      </c>
      <c r="BT21" s="1">
        <v>1674.6843210000002</v>
      </c>
      <c r="BU21" s="1">
        <v>1558</v>
      </c>
      <c r="BV21" s="1">
        <v>1636</v>
      </c>
      <c r="BW21" s="1">
        <v>1411</v>
      </c>
      <c r="BX21" s="1">
        <v>1484</v>
      </c>
      <c r="BY21" s="1">
        <v>1819</v>
      </c>
      <c r="BZ21" s="1">
        <v>1850.19273</v>
      </c>
      <c r="CA21" s="1">
        <v>2034.3140599999999</v>
      </c>
      <c r="CB21" s="1">
        <v>2067.3859199999997</v>
      </c>
      <c r="CC21" s="1">
        <v>1898.14672</v>
      </c>
      <c r="CD21" s="1">
        <v>1930.87293</v>
      </c>
      <c r="CE21" s="1">
        <v>1699.9395599999998</v>
      </c>
      <c r="CF21" s="1">
        <v>1507.2077200000001</v>
      </c>
      <c r="CG21" s="1">
        <v>1472.44362</v>
      </c>
      <c r="CH21" s="1">
        <v>1558.2049545454543</v>
      </c>
      <c r="CI21" s="1">
        <v>1573.7588585000001</v>
      </c>
      <c r="CJ21" s="1">
        <v>1488.6882210000001</v>
      </c>
      <c r="CK21" s="1">
        <v>1932.1435995000002</v>
      </c>
      <c r="CL21" s="1">
        <v>1912.8104099999998</v>
      </c>
      <c r="CM21" s="1">
        <v>1975.1712</v>
      </c>
      <c r="CN21" s="1">
        <v>2195.0134199999998</v>
      </c>
      <c r="CO21" s="1">
        <v>2021.6209799999999</v>
      </c>
      <c r="CP21" s="1">
        <v>1977.7785200000001</v>
      </c>
      <c r="CQ21" s="1">
        <v>1772.1175710000002</v>
      </c>
      <c r="CR21" s="1">
        <v>1500.462317</v>
      </c>
      <c r="CS21" s="1">
        <v>1586.22621</v>
      </c>
      <c r="CT21" s="1">
        <v>1429.823277</v>
      </c>
      <c r="CU21" s="1">
        <v>1381.5513360000002</v>
      </c>
      <c r="CV21" s="1">
        <v>1492.13599</v>
      </c>
      <c r="CW21" s="1">
        <v>1895.572516</v>
      </c>
      <c r="CX21" s="1">
        <v>2051.1844000000001</v>
      </c>
      <c r="CY21" s="1">
        <v>2177.8087400000004</v>
      </c>
      <c r="CZ21" s="1">
        <v>2161.2556800000002</v>
      </c>
      <c r="DA21" s="1">
        <v>2216.2745700000005</v>
      </c>
      <c r="DB21" s="1">
        <v>2293.0398600000003</v>
      </c>
      <c r="DC21" s="1">
        <v>2005.6778999999997</v>
      </c>
      <c r="DD21" s="1">
        <v>1762.9076419999999</v>
      </c>
      <c r="DE21" s="1">
        <v>1478.0084600000002</v>
      </c>
      <c r="DF21" s="1">
        <v>1455.33924</v>
      </c>
      <c r="DG21" s="1">
        <v>1333.3244683525654</v>
      </c>
      <c r="DH21" s="1">
        <v>1336.2923500000002</v>
      </c>
      <c r="DI21" s="27">
        <v>1459.30728</v>
      </c>
      <c r="DJ21" s="32">
        <v>1757.4488379999998</v>
      </c>
      <c r="DK21" s="32">
        <v>1958</v>
      </c>
      <c r="DL21" s="37">
        <v>1552.3965000000003</v>
      </c>
      <c r="DM21" s="42">
        <v>2341.2877837688793</v>
      </c>
      <c r="DN21" s="42">
        <v>2440.7623800000006</v>
      </c>
      <c r="DO21" s="42">
        <v>1791</v>
      </c>
      <c r="DP21" s="42">
        <v>1957</v>
      </c>
      <c r="DQ21" s="50">
        <v>1792.5844599999998</v>
      </c>
      <c r="DR21" s="58">
        <v>1744.8839757509161</v>
      </c>
      <c r="DS21" s="58">
        <v>1893.2223971698038</v>
      </c>
      <c r="DT21" s="66">
        <v>1510.3568510000002</v>
      </c>
      <c r="DU21" s="74">
        <v>1901.2020898908395</v>
      </c>
    </row>
    <row r="22" spans="2:125" ht="15" customHeight="1" x14ac:dyDescent="0.25">
      <c r="B22" s="19" t="s">
        <v>20</v>
      </c>
      <c r="C22" s="1">
        <v>3170.4630000000002</v>
      </c>
      <c r="D22" s="1">
        <v>3235.1559999999999</v>
      </c>
      <c r="E22" s="1">
        <v>3395.7310000000002</v>
      </c>
      <c r="F22" s="1">
        <v>3551.1350000000002</v>
      </c>
      <c r="G22" s="1">
        <v>3636.9470000000001</v>
      </c>
      <c r="H22" s="1">
        <v>3824.9830000000002</v>
      </c>
      <c r="I22" s="1">
        <v>4106.9340000000002</v>
      </c>
      <c r="J22" s="1">
        <v>4280.9769999999999</v>
      </c>
      <c r="K22" s="1">
        <v>4450.8069999999998</v>
      </c>
      <c r="L22" s="1">
        <v>4078.99</v>
      </c>
      <c r="M22" s="1">
        <v>3923.5749999999998</v>
      </c>
      <c r="N22" s="1">
        <v>3547.7739999999999</v>
      </c>
      <c r="O22" s="1">
        <v>3293.76</v>
      </c>
      <c r="P22" s="1">
        <v>3444.1889999999999</v>
      </c>
      <c r="Q22" s="1">
        <v>3699.5859999999998</v>
      </c>
      <c r="R22" s="1">
        <v>3483.9720000000002</v>
      </c>
      <c r="S22" s="1">
        <v>3627.1959999999999</v>
      </c>
      <c r="T22" s="1">
        <v>3618.3440000000001</v>
      </c>
      <c r="U22" s="1">
        <v>1994.9744740000001</v>
      </c>
      <c r="V22" s="1">
        <v>2245.4725859999999</v>
      </c>
      <c r="W22" s="1">
        <v>2077.6891999999998</v>
      </c>
      <c r="X22" s="1">
        <v>2315.4467079999999</v>
      </c>
      <c r="Y22" s="1">
        <v>3537.65841</v>
      </c>
      <c r="Z22" s="1">
        <v>3256.009137</v>
      </c>
      <c r="AA22" s="1">
        <v>3102.2227390000003</v>
      </c>
      <c r="AB22" s="1">
        <v>2946.4888799999999</v>
      </c>
      <c r="AC22" s="1">
        <v>3258.2801120000008</v>
      </c>
      <c r="AD22" s="1">
        <v>2947.6482839999994</v>
      </c>
      <c r="AE22" s="1">
        <v>3429.9718559999992</v>
      </c>
      <c r="AF22" s="1">
        <v>3562.2505999999998</v>
      </c>
      <c r="AG22" s="1">
        <v>3879.1097449999984</v>
      </c>
      <c r="AH22" s="1">
        <v>4256.5130030000009</v>
      </c>
      <c r="AI22" s="1">
        <v>3566.3966428611684</v>
      </c>
      <c r="AJ22" s="1">
        <v>3891.8503934999858</v>
      </c>
      <c r="AK22" s="1">
        <v>3890.2426259999761</v>
      </c>
      <c r="AL22" s="23">
        <v>3567.2481600000001</v>
      </c>
      <c r="AM22" s="1">
        <v>3500.1111239759744</v>
      </c>
      <c r="AN22" s="1">
        <v>3340.6638740559779</v>
      </c>
      <c r="AO22" s="1">
        <v>3852.4933599999999</v>
      </c>
      <c r="AP22" s="1">
        <v>3330.84301</v>
      </c>
      <c r="AQ22" s="1">
        <v>3594.9021861599754</v>
      </c>
      <c r="AR22" s="1">
        <v>3246.9246049759795</v>
      </c>
      <c r="AS22" s="1">
        <v>3509.1295639999862</v>
      </c>
      <c r="AT22" s="1">
        <v>3250.8317000000002</v>
      </c>
      <c r="AU22" s="1">
        <v>2888.5832600000003</v>
      </c>
      <c r="AV22" s="1">
        <v>2939.4480679999879</v>
      </c>
      <c r="AW22" s="1">
        <v>2863</v>
      </c>
      <c r="AX22" s="1">
        <v>2678</v>
      </c>
      <c r="AY22" s="1">
        <v>2491</v>
      </c>
      <c r="AZ22" s="1">
        <v>2325</v>
      </c>
      <c r="BA22" s="1">
        <v>2576</v>
      </c>
      <c r="BB22" s="1">
        <v>2436</v>
      </c>
      <c r="BC22" s="1">
        <v>1809</v>
      </c>
      <c r="BD22" s="1">
        <v>2146</v>
      </c>
      <c r="BE22" s="1">
        <v>2205</v>
      </c>
      <c r="BF22" s="1">
        <v>2317</v>
      </c>
      <c r="BG22" s="1">
        <v>2203</v>
      </c>
      <c r="BH22" s="1">
        <v>2438</v>
      </c>
      <c r="BI22" s="1">
        <v>2053</v>
      </c>
      <c r="BJ22" s="1">
        <v>1893</v>
      </c>
      <c r="BK22" s="1">
        <v>1964.5432599999997</v>
      </c>
      <c r="BL22" s="1">
        <v>1900.6540610000002</v>
      </c>
      <c r="BM22" s="1">
        <v>2239.5501700000004</v>
      </c>
      <c r="BN22" s="1">
        <v>2185.1664899999996</v>
      </c>
      <c r="BO22" s="1">
        <v>1995</v>
      </c>
      <c r="BP22" s="1">
        <v>2247.7659699999999</v>
      </c>
      <c r="BQ22" s="1">
        <v>2180</v>
      </c>
      <c r="BR22" s="1">
        <v>2104.1091700000002</v>
      </c>
      <c r="BS22" s="1">
        <v>2312.07609</v>
      </c>
      <c r="BT22" s="1">
        <v>2331.9712800000002</v>
      </c>
      <c r="BU22" s="1">
        <v>2138</v>
      </c>
      <c r="BV22" s="1">
        <v>2151</v>
      </c>
      <c r="BW22" s="1">
        <v>2054</v>
      </c>
      <c r="BX22" s="1">
        <v>2074</v>
      </c>
      <c r="BY22" s="1">
        <v>2394</v>
      </c>
      <c r="BZ22" s="1">
        <v>2041.7375800316947</v>
      </c>
      <c r="CA22" s="1">
        <v>2155.02063</v>
      </c>
      <c r="CB22" s="1">
        <v>2188.8131659999995</v>
      </c>
      <c r="CC22" s="1">
        <v>2277.4348139999997</v>
      </c>
      <c r="CD22" s="1">
        <v>2277.4700830000002</v>
      </c>
      <c r="CE22" s="1">
        <v>2268.9021290000001</v>
      </c>
      <c r="CF22" s="1">
        <v>2150.2671299999997</v>
      </c>
      <c r="CG22" s="1">
        <v>1967.1576440000001</v>
      </c>
      <c r="CH22" s="1">
        <v>2017.9126435454548</v>
      </c>
      <c r="CI22" s="1">
        <v>1985.2917009999999</v>
      </c>
      <c r="CJ22" s="1">
        <v>1896.6303019999998</v>
      </c>
      <c r="CK22" s="1">
        <v>2227.9338069999999</v>
      </c>
      <c r="CL22" s="1">
        <v>2120.2832640000001</v>
      </c>
      <c r="CM22" s="1">
        <v>2144.4391330000008</v>
      </c>
      <c r="CN22" s="1">
        <v>2202.9158529999995</v>
      </c>
      <c r="CO22" s="1">
        <v>2246.4600269999996</v>
      </c>
      <c r="CP22" s="1">
        <v>2327.617483</v>
      </c>
      <c r="CQ22" s="1">
        <v>2232.4218120000005</v>
      </c>
      <c r="CR22" s="1">
        <v>1881.1056209999997</v>
      </c>
      <c r="CS22" s="1">
        <v>2116.7198910000006</v>
      </c>
      <c r="CT22" s="1">
        <v>2087.4278710000003</v>
      </c>
      <c r="CU22" s="1">
        <v>1969.3004290000008</v>
      </c>
      <c r="CV22" s="1">
        <v>1912.1978890000005</v>
      </c>
      <c r="CW22" s="1">
        <v>1941.3045250000009</v>
      </c>
      <c r="CX22" s="1">
        <v>1700.6930439999999</v>
      </c>
      <c r="CY22" s="1">
        <v>1896.4219950000011</v>
      </c>
      <c r="CZ22" s="1">
        <v>1884.1701820000005</v>
      </c>
      <c r="DA22" s="1">
        <v>1955.0802270000004</v>
      </c>
      <c r="DB22" s="1">
        <v>1880.3626370000006</v>
      </c>
      <c r="DC22" s="1">
        <v>1891.6718100000001</v>
      </c>
      <c r="DD22" s="1">
        <v>1547.3556560000006</v>
      </c>
      <c r="DE22" s="1">
        <v>1557.4662070000011</v>
      </c>
      <c r="DF22" s="1">
        <v>1048.14454</v>
      </c>
      <c r="DG22" s="1">
        <v>994.7631602133082</v>
      </c>
      <c r="DH22" s="1">
        <v>1000.8264504632061</v>
      </c>
      <c r="DI22" s="27">
        <v>925.51237999999955</v>
      </c>
      <c r="DJ22" s="32">
        <v>817.12362800000051</v>
      </c>
      <c r="DK22" s="32">
        <v>861</v>
      </c>
      <c r="DL22" s="37">
        <v>673.33219899999995</v>
      </c>
      <c r="DM22" s="42">
        <v>998.06890900000076</v>
      </c>
      <c r="DN22" s="42">
        <v>979.93540000000019</v>
      </c>
      <c r="DO22" s="42">
        <v>724</v>
      </c>
      <c r="DP22" s="42">
        <v>929</v>
      </c>
      <c r="DQ22" s="50">
        <v>941.88198700000066</v>
      </c>
      <c r="DR22" s="58">
        <v>960.69997052969313</v>
      </c>
      <c r="DS22" s="58">
        <v>975.70103338906642</v>
      </c>
      <c r="DT22" s="66">
        <v>924.14490000000069</v>
      </c>
      <c r="DU22" s="74">
        <v>983.80464500000073</v>
      </c>
    </row>
    <row r="23" spans="2:125" ht="15" customHeight="1" x14ac:dyDescent="0.25">
      <c r="B23" s="19" t="s">
        <v>21</v>
      </c>
      <c r="C23" s="1">
        <v>42706.258999999998</v>
      </c>
      <c r="D23" s="1">
        <v>38766.237000000001</v>
      </c>
      <c r="E23" s="1">
        <v>38790.673000000003</v>
      </c>
      <c r="F23" s="1">
        <v>34058.546999999999</v>
      </c>
      <c r="G23" s="1">
        <v>27805.212</v>
      </c>
      <c r="H23" s="1">
        <v>27657.665000000001</v>
      </c>
      <c r="I23" s="1">
        <v>27625.507000000001</v>
      </c>
      <c r="J23" s="1">
        <v>31009.022000000001</v>
      </c>
      <c r="K23" s="1">
        <v>34800.286</v>
      </c>
      <c r="L23" s="1">
        <v>39850.629000000001</v>
      </c>
      <c r="M23" s="1">
        <v>42042.673999999999</v>
      </c>
      <c r="N23" s="1">
        <v>45359.828999999998</v>
      </c>
      <c r="O23" s="1">
        <v>46216.928999999996</v>
      </c>
      <c r="P23" s="1">
        <v>43565.785000000003</v>
      </c>
      <c r="Q23" s="1">
        <v>39849.968000000001</v>
      </c>
      <c r="R23" s="1">
        <v>29933.241000000002</v>
      </c>
      <c r="S23" s="1">
        <v>26071.183000000001</v>
      </c>
      <c r="T23" s="1">
        <v>25262.793000000001</v>
      </c>
      <c r="U23" s="1">
        <v>14936.061054</v>
      </c>
      <c r="V23" s="1">
        <v>18685.252208000002</v>
      </c>
      <c r="W23" s="1">
        <v>18448.938858000001</v>
      </c>
      <c r="X23" s="1">
        <v>32651.259847000001</v>
      </c>
      <c r="Y23" s="1">
        <v>43565.840346650599</v>
      </c>
      <c r="Z23" s="1">
        <v>47064.920158528999</v>
      </c>
      <c r="AA23" s="1">
        <v>44408.515266011949</v>
      </c>
      <c r="AB23" s="1">
        <v>37936.944235500006</v>
      </c>
      <c r="AC23" s="1">
        <v>40358.517426377868</v>
      </c>
      <c r="AD23" s="1">
        <v>28987.851928308599</v>
      </c>
      <c r="AE23" s="1">
        <v>27983.277902499995</v>
      </c>
      <c r="AF23" s="1">
        <v>24898.249743</v>
      </c>
      <c r="AG23" s="1">
        <v>24858.828903000132</v>
      </c>
      <c r="AH23" s="1">
        <v>30933.380317999992</v>
      </c>
      <c r="AI23" s="1">
        <v>33519.63516767211</v>
      </c>
      <c r="AJ23" s="1">
        <v>37765.3582489291</v>
      </c>
      <c r="AK23" s="1">
        <v>42141.143514719886</v>
      </c>
      <c r="AL23" s="23">
        <v>41112.991107999995</v>
      </c>
      <c r="AM23" s="1">
        <v>43297.116775999828</v>
      </c>
      <c r="AN23" s="1">
        <v>39397.524822999905</v>
      </c>
      <c r="AO23" s="1">
        <v>40266.559124999992</v>
      </c>
      <c r="AP23" s="1">
        <v>31291.529618499993</v>
      </c>
      <c r="AQ23" s="1">
        <v>28426.657365029027</v>
      </c>
      <c r="AR23" s="1">
        <v>21325.43564100016</v>
      </c>
      <c r="AS23" s="1">
        <v>24035.35386150024</v>
      </c>
      <c r="AT23" s="1">
        <v>25751.247949000004</v>
      </c>
      <c r="AU23" s="1">
        <v>30093.953199999996</v>
      </c>
      <c r="AV23" s="1">
        <v>33976.43389249991</v>
      </c>
      <c r="AW23" s="1">
        <v>35510</v>
      </c>
      <c r="AX23" s="1">
        <v>34449</v>
      </c>
      <c r="AY23" s="1">
        <v>36296</v>
      </c>
      <c r="AZ23" s="1">
        <v>35385</v>
      </c>
      <c r="BA23" s="1">
        <v>31607</v>
      </c>
      <c r="BB23" s="1">
        <v>26989</v>
      </c>
      <c r="BC23" s="1">
        <v>23462</v>
      </c>
      <c r="BD23" s="1">
        <v>20958</v>
      </c>
      <c r="BE23" s="1">
        <v>22419</v>
      </c>
      <c r="BF23" s="1">
        <v>23159</v>
      </c>
      <c r="BG23" s="1">
        <v>26384</v>
      </c>
      <c r="BH23" s="1">
        <v>32711</v>
      </c>
      <c r="BI23" s="1">
        <v>35075</v>
      </c>
      <c r="BJ23" s="1">
        <v>33696</v>
      </c>
      <c r="BK23" s="1">
        <v>32540.916278456003</v>
      </c>
      <c r="BL23" s="1">
        <v>28957.682100000002</v>
      </c>
      <c r="BM23" s="1">
        <v>35021.345332000004</v>
      </c>
      <c r="BN23" s="1">
        <v>30911.348869999998</v>
      </c>
      <c r="BO23" s="1">
        <v>23469</v>
      </c>
      <c r="BP23" s="1">
        <v>22821.956165</v>
      </c>
      <c r="BQ23" s="1">
        <v>22772</v>
      </c>
      <c r="BR23" s="1">
        <v>25521.669389000006</v>
      </c>
      <c r="BS23" s="1">
        <v>30119.428719</v>
      </c>
      <c r="BT23" s="1">
        <v>33436.302077</v>
      </c>
      <c r="BU23" s="1">
        <v>32775</v>
      </c>
      <c r="BV23" s="1">
        <v>35718</v>
      </c>
      <c r="BW23" s="1">
        <v>35607</v>
      </c>
      <c r="BX23" s="1">
        <v>30582</v>
      </c>
      <c r="BY23" s="1">
        <v>33687</v>
      </c>
      <c r="BZ23" s="1">
        <v>26657.600716968307</v>
      </c>
      <c r="CA23" s="1">
        <v>22314.708498999997</v>
      </c>
      <c r="CB23" s="1">
        <v>21725.467510499999</v>
      </c>
      <c r="CC23" s="1">
        <v>22108.650402499999</v>
      </c>
      <c r="CD23" s="1">
        <v>24313.320068500001</v>
      </c>
      <c r="CE23" s="1">
        <v>27820.218902499997</v>
      </c>
      <c r="CF23" s="1">
        <v>28923.782821500001</v>
      </c>
      <c r="CG23" s="1">
        <v>34420.339304499998</v>
      </c>
      <c r="CH23" s="1">
        <v>34360.105950590907</v>
      </c>
      <c r="CI23" s="1">
        <v>37280.789156000006</v>
      </c>
      <c r="CJ23" s="1">
        <v>33036.508632499994</v>
      </c>
      <c r="CK23" s="1">
        <v>31291.293534500004</v>
      </c>
      <c r="CL23" s="1">
        <v>25800.9303965</v>
      </c>
      <c r="CM23" s="1">
        <v>23054.7853545</v>
      </c>
      <c r="CN23" s="1">
        <v>20297.839038000002</v>
      </c>
      <c r="CO23" s="1">
        <v>21841.617956000006</v>
      </c>
      <c r="CP23" s="1">
        <v>24972.176329999998</v>
      </c>
      <c r="CQ23" s="1">
        <v>27816.338499000009</v>
      </c>
      <c r="CR23" s="1">
        <v>26897.798840499985</v>
      </c>
      <c r="CS23" s="1">
        <v>35854.332637500003</v>
      </c>
      <c r="CT23" s="1">
        <v>37097.865024500003</v>
      </c>
      <c r="CU23" s="1">
        <v>38542.743705000008</v>
      </c>
      <c r="CV23" s="1">
        <v>35876.952740000008</v>
      </c>
      <c r="CW23" s="1">
        <v>37886.573988500008</v>
      </c>
      <c r="CX23" s="1">
        <v>24250.591447999992</v>
      </c>
      <c r="CY23" s="1">
        <v>23103.403262499996</v>
      </c>
      <c r="CZ23" s="1">
        <v>21007.662934</v>
      </c>
      <c r="DA23" s="1">
        <v>19640.823655000004</v>
      </c>
      <c r="DB23" s="1">
        <v>25472.474349499997</v>
      </c>
      <c r="DC23" s="1">
        <v>25344.896894500002</v>
      </c>
      <c r="DD23" s="1">
        <v>28328.13827499999</v>
      </c>
      <c r="DE23" s="1">
        <v>31745.407823000038</v>
      </c>
      <c r="DF23" s="1">
        <v>27984.79621800001</v>
      </c>
      <c r="DG23" s="1">
        <v>26905.300882742598</v>
      </c>
      <c r="DH23" s="1">
        <v>28824.415724014438</v>
      </c>
      <c r="DI23" s="27">
        <v>30423.682726000006</v>
      </c>
      <c r="DJ23" s="32">
        <v>21318.133129000023</v>
      </c>
      <c r="DK23" s="32">
        <v>18542</v>
      </c>
      <c r="DL23" s="37">
        <v>16334.094910999997</v>
      </c>
      <c r="DM23" s="42">
        <v>20339.647821374594</v>
      </c>
      <c r="DN23" s="42">
        <v>23057.354327000012</v>
      </c>
      <c r="DO23" s="42">
        <v>25147</v>
      </c>
      <c r="DP23" s="42">
        <v>31792</v>
      </c>
      <c r="DQ23" s="50">
        <v>33463.561675500023</v>
      </c>
      <c r="DR23" s="58">
        <v>33974.640404464437</v>
      </c>
      <c r="DS23" s="58">
        <v>36710.351396131235</v>
      </c>
      <c r="DT23" s="66">
        <v>34723.268726000024</v>
      </c>
      <c r="DU23" s="74">
        <v>30552.747386132611</v>
      </c>
    </row>
    <row r="24" spans="2:125" x14ac:dyDescent="0.25">
      <c r="AL24" s="24"/>
      <c r="DN24" s="44"/>
      <c r="DS24" s="60"/>
    </row>
    <row r="25" spans="2:125" ht="15.75" thickBot="1" x14ac:dyDescent="0.3">
      <c r="B25" s="16" t="s">
        <v>9</v>
      </c>
      <c r="C25" s="17">
        <v>42005</v>
      </c>
      <c r="D25" s="17">
        <v>42036</v>
      </c>
      <c r="E25" s="17">
        <v>42064</v>
      </c>
      <c r="F25" s="17">
        <v>42095</v>
      </c>
      <c r="G25" s="17">
        <v>42125</v>
      </c>
      <c r="H25" s="17">
        <v>42156</v>
      </c>
      <c r="I25" s="17">
        <v>42186</v>
      </c>
      <c r="J25" s="17">
        <v>42217</v>
      </c>
      <c r="K25" s="17">
        <v>42248</v>
      </c>
      <c r="L25" s="17">
        <v>42278</v>
      </c>
      <c r="M25" s="17">
        <v>42309</v>
      </c>
      <c r="N25" s="17">
        <v>42339</v>
      </c>
      <c r="O25" s="17">
        <v>42370</v>
      </c>
      <c r="P25" s="17">
        <v>42401</v>
      </c>
      <c r="Q25" s="17">
        <v>42430</v>
      </c>
      <c r="R25" s="17">
        <v>42461</v>
      </c>
      <c r="S25" s="17">
        <v>42491</v>
      </c>
      <c r="T25" s="17">
        <v>42522</v>
      </c>
      <c r="U25" s="17">
        <v>42552</v>
      </c>
      <c r="V25" s="17">
        <v>42583</v>
      </c>
      <c r="W25" s="17">
        <v>42614</v>
      </c>
      <c r="X25" s="17">
        <v>42644</v>
      </c>
      <c r="Y25" s="17">
        <v>42675</v>
      </c>
      <c r="Z25" s="17">
        <v>42705</v>
      </c>
      <c r="AA25" s="17">
        <v>42736</v>
      </c>
      <c r="AB25" s="17">
        <v>42767</v>
      </c>
      <c r="AC25" s="17">
        <v>42795</v>
      </c>
      <c r="AD25" s="17">
        <v>42826</v>
      </c>
      <c r="AE25" s="17">
        <v>42856</v>
      </c>
      <c r="AF25" s="17">
        <v>42887</v>
      </c>
      <c r="AG25" s="17">
        <v>42917</v>
      </c>
      <c r="AH25" s="17">
        <v>42948</v>
      </c>
      <c r="AI25" s="17">
        <v>42979</v>
      </c>
      <c r="AJ25" s="17">
        <v>43009</v>
      </c>
      <c r="AK25" s="17">
        <v>43040</v>
      </c>
      <c r="AL25" s="17">
        <v>43070</v>
      </c>
      <c r="AM25" s="17">
        <v>43101</v>
      </c>
      <c r="AN25" s="17">
        <v>43132</v>
      </c>
      <c r="AO25" s="17">
        <v>43160</v>
      </c>
      <c r="AP25" s="17">
        <v>43191</v>
      </c>
      <c r="AQ25" s="17">
        <v>43221</v>
      </c>
      <c r="AR25" s="17">
        <v>43252</v>
      </c>
      <c r="AS25" s="17">
        <v>43282</v>
      </c>
      <c r="AT25" s="17">
        <v>43313</v>
      </c>
      <c r="AU25" s="17">
        <v>43344</v>
      </c>
      <c r="AV25" s="21">
        <v>43374</v>
      </c>
      <c r="AW25" s="21">
        <v>43405</v>
      </c>
      <c r="AX25" s="21">
        <v>43435</v>
      </c>
      <c r="AY25" s="21">
        <v>43466</v>
      </c>
      <c r="AZ25" s="21">
        <v>43497</v>
      </c>
      <c r="BA25" s="21">
        <v>43525</v>
      </c>
      <c r="BB25" s="21">
        <v>43556</v>
      </c>
      <c r="BC25" s="21">
        <v>43586</v>
      </c>
      <c r="BD25" s="21">
        <v>43617</v>
      </c>
      <c r="BE25" s="21">
        <v>43647</v>
      </c>
      <c r="BF25" s="21">
        <v>43678</v>
      </c>
      <c r="BG25" s="21">
        <v>43709</v>
      </c>
      <c r="BH25" s="21">
        <v>43739</v>
      </c>
      <c r="BI25" s="21">
        <v>43770</v>
      </c>
      <c r="BJ25" s="21">
        <v>43800</v>
      </c>
      <c r="BK25" s="21">
        <v>43831</v>
      </c>
      <c r="BL25" s="21">
        <v>43862</v>
      </c>
      <c r="BM25" s="21">
        <v>43891</v>
      </c>
      <c r="BN25" s="21">
        <v>43922</v>
      </c>
      <c r="BO25" s="21">
        <v>43952</v>
      </c>
      <c r="BP25" s="21">
        <v>43983</v>
      </c>
      <c r="BQ25" s="21">
        <v>44013</v>
      </c>
      <c r="BR25" s="21">
        <v>44044</v>
      </c>
      <c r="BS25" s="21">
        <v>44075</v>
      </c>
      <c r="BT25" s="21">
        <v>44105</v>
      </c>
      <c r="BU25" s="21">
        <v>44136</v>
      </c>
      <c r="BV25" s="21">
        <v>44166</v>
      </c>
      <c r="BW25" s="21">
        <v>44197</v>
      </c>
      <c r="BX25" s="21">
        <v>44228</v>
      </c>
      <c r="BY25" s="21">
        <v>44256</v>
      </c>
      <c r="BZ25" s="21">
        <v>44287</v>
      </c>
      <c r="CA25" s="21">
        <v>44317</v>
      </c>
      <c r="CB25" s="21">
        <v>44348</v>
      </c>
      <c r="CC25" s="21">
        <v>44378</v>
      </c>
      <c r="CD25" s="21">
        <v>44409</v>
      </c>
      <c r="CE25" s="21">
        <v>44440</v>
      </c>
      <c r="CF25" s="21">
        <v>44470</v>
      </c>
      <c r="CG25" s="21">
        <v>44501</v>
      </c>
      <c r="CH25" s="21">
        <v>44531</v>
      </c>
      <c r="CI25" s="21">
        <v>44562</v>
      </c>
      <c r="CJ25" s="21">
        <v>44593</v>
      </c>
      <c r="CK25" s="21">
        <v>44621</v>
      </c>
      <c r="CL25" s="21">
        <v>44652</v>
      </c>
      <c r="CM25" s="21">
        <v>44682</v>
      </c>
      <c r="CN25" s="21">
        <v>44713</v>
      </c>
      <c r="CO25" s="21">
        <v>44743</v>
      </c>
      <c r="CP25" s="21">
        <v>44774</v>
      </c>
      <c r="CQ25" s="21">
        <v>44805</v>
      </c>
      <c r="CR25" s="21">
        <v>44835</v>
      </c>
      <c r="CS25" s="21">
        <v>44866</v>
      </c>
      <c r="CT25" s="21">
        <v>44896</v>
      </c>
      <c r="CU25" s="21">
        <v>44927</v>
      </c>
      <c r="CV25" s="21">
        <v>44958</v>
      </c>
      <c r="CW25" s="21">
        <v>44986</v>
      </c>
      <c r="CX25" s="21">
        <v>45017</v>
      </c>
      <c r="CY25" s="21">
        <v>45047</v>
      </c>
      <c r="CZ25" s="21">
        <v>45078</v>
      </c>
      <c r="DA25" s="21">
        <v>45108</v>
      </c>
      <c r="DB25" s="21">
        <v>45139</v>
      </c>
      <c r="DC25" s="21">
        <v>45170</v>
      </c>
      <c r="DD25" s="21">
        <v>45200</v>
      </c>
      <c r="DE25" s="21">
        <v>45231</v>
      </c>
      <c r="DF25" s="21">
        <v>45261</v>
      </c>
      <c r="DG25" s="21">
        <v>45292</v>
      </c>
      <c r="DH25" s="21">
        <v>45323</v>
      </c>
      <c r="DI25" s="29">
        <v>45352</v>
      </c>
      <c r="DJ25" s="34">
        <v>45383</v>
      </c>
      <c r="DK25" s="34">
        <v>45413</v>
      </c>
      <c r="DL25" s="39">
        <v>45444</v>
      </c>
      <c r="DM25" s="47">
        <v>45474</v>
      </c>
      <c r="DN25" s="47">
        <v>45505</v>
      </c>
      <c r="DO25" s="47">
        <v>45536</v>
      </c>
      <c r="DP25" s="47">
        <v>45566</v>
      </c>
      <c r="DQ25" s="55">
        <v>45597</v>
      </c>
      <c r="DR25" s="63">
        <v>45627</v>
      </c>
      <c r="DS25" s="63">
        <v>45658</v>
      </c>
      <c r="DT25" s="71">
        <v>45689</v>
      </c>
      <c r="DU25" s="79">
        <v>45717</v>
      </c>
    </row>
    <row r="26" spans="2:125" x14ac:dyDescent="0.25">
      <c r="B26" s="13" t="s">
        <v>2</v>
      </c>
      <c r="C26" s="1">
        <f>C6+C7</f>
        <v>113127.59299999999</v>
      </c>
      <c r="D26" s="1">
        <f t="shared" ref="D26:AC26" si="0">D6+D7</f>
        <v>105998.704</v>
      </c>
      <c r="E26" s="1">
        <f t="shared" si="0"/>
        <v>111108.44700000001</v>
      </c>
      <c r="F26" s="1">
        <f t="shared" si="0"/>
        <v>118659.326</v>
      </c>
      <c r="G26" s="1">
        <f t="shared" si="0"/>
        <v>117833.625</v>
      </c>
      <c r="H26" s="1">
        <f t="shared" si="0"/>
        <v>124562.878</v>
      </c>
      <c r="I26" s="1">
        <f t="shared" si="0"/>
        <v>127510.527</v>
      </c>
      <c r="J26" s="1">
        <f t="shared" si="0"/>
        <v>128554.89</v>
      </c>
      <c r="K26" s="1">
        <f t="shared" si="0"/>
        <v>124666.55799999999</v>
      </c>
      <c r="L26" s="1">
        <f t="shared" si="0"/>
        <v>125619.32999999999</v>
      </c>
      <c r="M26" s="1">
        <f t="shared" si="0"/>
        <v>114661.611</v>
      </c>
      <c r="N26" s="1">
        <f t="shared" si="0"/>
        <v>115512.261</v>
      </c>
      <c r="O26" s="1">
        <f t="shared" si="0"/>
        <v>113800.75700000001</v>
      </c>
      <c r="P26" s="1">
        <f t="shared" si="0"/>
        <v>116197.47499999999</v>
      </c>
      <c r="Q26" s="1">
        <f t="shared" si="0"/>
        <v>121283.433</v>
      </c>
      <c r="R26" s="1">
        <f t="shared" si="0"/>
        <v>114332.98300000001</v>
      </c>
      <c r="S26" s="1">
        <f t="shared" si="0"/>
        <v>117880.473</v>
      </c>
      <c r="T26" s="1">
        <f t="shared" si="0"/>
        <v>125372.14</v>
      </c>
      <c r="U26" s="1">
        <f t="shared" si="0"/>
        <v>121773.88451</v>
      </c>
      <c r="V26" s="1">
        <f t="shared" si="0"/>
        <v>124048.03458199999</v>
      </c>
      <c r="W26" s="1">
        <f t="shared" si="0"/>
        <v>108989.69712</v>
      </c>
      <c r="X26" s="1">
        <f t="shared" si="0"/>
        <v>114831.75668999999</v>
      </c>
      <c r="Y26" s="1">
        <f t="shared" si="0"/>
        <v>108950.279532</v>
      </c>
      <c r="Z26" s="1">
        <f t="shared" si="0"/>
        <v>102844.916864</v>
      </c>
      <c r="AA26" s="1">
        <f t="shared" si="0"/>
        <v>108445.333788</v>
      </c>
      <c r="AB26" s="1">
        <f t="shared" si="0"/>
        <v>95323.646374000004</v>
      </c>
      <c r="AC26" s="1">
        <f t="shared" si="0"/>
        <v>116966.739474</v>
      </c>
      <c r="AD26" s="1">
        <f t="shared" ref="AD26:AF26" si="1">AD6+AD7</f>
        <v>94391.211494000003</v>
      </c>
      <c r="AE26" s="1">
        <f t="shared" si="1"/>
        <v>108435.862945</v>
      </c>
      <c r="AF26" s="1">
        <f t="shared" si="1"/>
        <v>114231.39619200001</v>
      </c>
      <c r="AG26" s="1">
        <f t="shared" ref="AG26:AH26" si="2">AG6+AG7</f>
        <v>113004.86814800001</v>
      </c>
      <c r="AH26" s="1">
        <f t="shared" si="2"/>
        <v>121431.797284</v>
      </c>
      <c r="AI26" s="1">
        <f t="shared" ref="AI26:AJ26" si="3">AI6+AI7</f>
        <v>115128.642918</v>
      </c>
      <c r="AJ26" s="1">
        <f t="shared" si="3"/>
        <v>107829.66955600001</v>
      </c>
      <c r="AK26" s="1">
        <f t="shared" ref="AK26:AQ26" si="4">AK6+AK7</f>
        <v>101502.951848</v>
      </c>
      <c r="AL26" s="23">
        <f t="shared" si="4"/>
        <v>96394.902770000001</v>
      </c>
      <c r="AM26" s="23">
        <f t="shared" si="4"/>
        <v>102960.310056</v>
      </c>
      <c r="AN26" s="23">
        <f t="shared" si="4"/>
        <v>101397.06321399999</v>
      </c>
      <c r="AO26" s="23">
        <f t="shared" si="4"/>
        <v>114811.955426</v>
      </c>
      <c r="AP26" s="23">
        <f t="shared" si="4"/>
        <v>108166.78319</v>
      </c>
      <c r="AQ26" s="23">
        <f t="shared" si="4"/>
        <v>115462.25103400002</v>
      </c>
      <c r="AR26" s="23">
        <f t="shared" ref="AR26" si="5">AR6+AR7</f>
        <v>112240.18649599999</v>
      </c>
      <c r="AS26" s="23">
        <f t="shared" ref="AS26:AT26" si="6">AS6+AS7</f>
        <v>113238.32495799998</v>
      </c>
      <c r="AT26" s="23">
        <f t="shared" si="6"/>
        <v>102054.89671999999</v>
      </c>
      <c r="AU26" s="23">
        <f t="shared" ref="AU26:AV26" si="7">AU6+AU7</f>
        <v>104081.322896</v>
      </c>
      <c r="AV26" s="23">
        <f t="shared" si="7"/>
        <v>107327.58099</v>
      </c>
      <c r="AW26" s="23">
        <f t="shared" ref="AW26:AZ26" si="8">AW6+AW7</f>
        <v>99589</v>
      </c>
      <c r="AX26" s="23">
        <f t="shared" si="8"/>
        <v>92903</v>
      </c>
      <c r="AY26" s="23">
        <f t="shared" si="8"/>
        <v>97030</v>
      </c>
      <c r="AZ26" s="23">
        <f t="shared" si="8"/>
        <v>84779</v>
      </c>
      <c r="BA26" s="23">
        <f t="shared" ref="BA26:BH26" si="9">BA6+BA7</f>
        <v>95315</v>
      </c>
      <c r="BB26" s="23">
        <f t="shared" si="9"/>
        <v>98603</v>
      </c>
      <c r="BC26" s="23">
        <f t="shared" si="9"/>
        <v>112205</v>
      </c>
      <c r="BD26" s="23">
        <f t="shared" si="9"/>
        <v>105993</v>
      </c>
      <c r="BE26" s="23">
        <f t="shared" si="9"/>
        <v>102861</v>
      </c>
      <c r="BF26" s="23">
        <f t="shared" si="9"/>
        <v>108310</v>
      </c>
      <c r="BG26" s="23">
        <f t="shared" si="9"/>
        <v>99134</v>
      </c>
      <c r="BH26" s="23">
        <f t="shared" si="9"/>
        <v>104067</v>
      </c>
      <c r="BI26" s="23">
        <f t="shared" ref="BI26:BR26" si="10">BI6+BI7</f>
        <v>100702</v>
      </c>
      <c r="BJ26" s="23">
        <f t="shared" si="10"/>
        <v>93172</v>
      </c>
      <c r="BK26" s="23">
        <f t="shared" si="10"/>
        <v>94884.720835255997</v>
      </c>
      <c r="BL26" s="23">
        <f t="shared" si="10"/>
        <v>85211.529176999989</v>
      </c>
      <c r="BM26" s="23">
        <f t="shared" si="10"/>
        <v>105929.92592899999</v>
      </c>
      <c r="BN26" s="23">
        <f t="shared" si="10"/>
        <v>127672.613104</v>
      </c>
      <c r="BO26" s="23">
        <f t="shared" si="10"/>
        <v>120459</v>
      </c>
      <c r="BP26" s="23">
        <f t="shared" si="10"/>
        <v>121382.35785599999</v>
      </c>
      <c r="BQ26" s="23">
        <f t="shared" si="10"/>
        <v>113058</v>
      </c>
      <c r="BR26" s="23">
        <f t="shared" si="10"/>
        <v>105857.39763299996</v>
      </c>
      <c r="BS26" s="23">
        <f t="shared" ref="BS26:CC26" si="11">BS6+BS7</f>
        <v>99794.916243999993</v>
      </c>
      <c r="BT26" s="23">
        <f t="shared" si="11"/>
        <v>98355.307663</v>
      </c>
      <c r="BU26" s="23">
        <f t="shared" si="11"/>
        <v>87722</v>
      </c>
      <c r="BV26" s="23">
        <f t="shared" si="11"/>
        <v>93614</v>
      </c>
      <c r="BW26" s="23">
        <f t="shared" si="11"/>
        <v>89282</v>
      </c>
      <c r="BX26" s="23">
        <f t="shared" si="11"/>
        <v>77870</v>
      </c>
      <c r="BY26" s="23">
        <f t="shared" si="11"/>
        <v>94803</v>
      </c>
      <c r="BZ26" s="23">
        <f t="shared" si="11"/>
        <v>98481.147108000005</v>
      </c>
      <c r="CA26" s="23">
        <f t="shared" si="11"/>
        <v>96886.75048504</v>
      </c>
      <c r="CB26" s="23">
        <f t="shared" si="11"/>
        <v>103364.514933</v>
      </c>
      <c r="CC26" s="23">
        <f t="shared" si="11"/>
        <v>106146.60642499999</v>
      </c>
      <c r="CD26" s="23">
        <v>103411.60456580001</v>
      </c>
      <c r="CE26" s="23">
        <v>101481.82003700001</v>
      </c>
      <c r="CF26" s="23">
        <v>98861.191903960003</v>
      </c>
      <c r="CG26" s="23">
        <v>96201.35594899999</v>
      </c>
      <c r="CH26" s="23">
        <v>95904.178249363642</v>
      </c>
      <c r="CI26" s="23">
        <v>94805.811243999997</v>
      </c>
      <c r="CJ26" s="23">
        <v>87575.998538</v>
      </c>
      <c r="CK26" s="23">
        <f t="shared" ref="CK26" si="12">CK6+CK7</f>
        <v>92247.733325999987</v>
      </c>
      <c r="CL26" s="23">
        <v>92936.267903999993</v>
      </c>
      <c r="CM26" s="23">
        <f t="shared" ref="CM26" si="13">CM6+CM7</f>
        <v>93087.016394000006</v>
      </c>
      <c r="CN26" s="23">
        <v>101463.33182299999</v>
      </c>
      <c r="CO26" s="23">
        <v>100719.86707400004</v>
      </c>
      <c r="CP26" s="23">
        <f t="shared" ref="CP26" si="14">CP6+CP7</f>
        <v>104606.93698599999</v>
      </c>
      <c r="CQ26" s="23">
        <v>103999.18459800004</v>
      </c>
      <c r="CR26" s="23">
        <v>99449.268741000022</v>
      </c>
      <c r="CS26" s="23">
        <f t="shared" ref="CS26:CW26" si="15">CS6+CS7</f>
        <v>98885.951538000023</v>
      </c>
      <c r="CT26" s="23">
        <f t="shared" si="15"/>
        <v>97127.260226000042</v>
      </c>
      <c r="CU26" s="23">
        <f t="shared" si="15"/>
        <v>94854.303016000034</v>
      </c>
      <c r="CV26" s="23">
        <f t="shared" si="15"/>
        <v>87418.656742000036</v>
      </c>
      <c r="CW26" s="23">
        <f t="shared" si="15"/>
        <v>100857.83435400006</v>
      </c>
      <c r="CX26" s="23">
        <v>90200.916618000047</v>
      </c>
      <c r="CY26" s="23">
        <f t="shared" ref="CY26" si="16">CY6+CY7</f>
        <v>98176.095422000042</v>
      </c>
      <c r="CZ26" s="23">
        <v>103475.83381600003</v>
      </c>
      <c r="DA26" s="23">
        <f t="shared" ref="DA26:DH26" si="17">DA6+DA7</f>
        <v>101194.79564000003</v>
      </c>
      <c r="DB26" s="23">
        <f t="shared" si="17"/>
        <v>103705.44427800007</v>
      </c>
      <c r="DC26" s="23">
        <f t="shared" si="17"/>
        <v>88724.169695040007</v>
      </c>
      <c r="DD26" s="23">
        <f t="shared" si="17"/>
        <v>101143.62069800004</v>
      </c>
      <c r="DE26" s="23">
        <f t="shared" si="17"/>
        <v>92252.206912000052</v>
      </c>
      <c r="DF26" s="23">
        <f t="shared" si="17"/>
        <v>83648.935298000026</v>
      </c>
      <c r="DG26" s="23">
        <f t="shared" si="17"/>
        <v>80490.760352480458</v>
      </c>
      <c r="DH26" s="23">
        <f t="shared" si="17"/>
        <v>73163.608405149032</v>
      </c>
      <c r="DI26" s="30">
        <v>77685.227506000025</v>
      </c>
      <c r="DJ26" s="35">
        <v>79579.962112000023</v>
      </c>
      <c r="DK26" s="35">
        <v>91288</v>
      </c>
      <c r="DL26" s="40">
        <v>79763.226720000006</v>
      </c>
      <c r="DM26" s="48">
        <v>103526.74587038424</v>
      </c>
      <c r="DN26" s="48">
        <f t="shared" ref="DN26" si="18">DN6+DN7</f>
        <v>105340.61248800001</v>
      </c>
      <c r="DO26" s="48">
        <v>92760</v>
      </c>
      <c r="DP26" s="48">
        <v>98189</v>
      </c>
      <c r="DQ26" s="56">
        <v>86445.429554000002</v>
      </c>
      <c r="DR26" s="64">
        <v>82187.08004034785</v>
      </c>
      <c r="DS26" s="64">
        <f t="shared" ref="DS26" si="19">DS6+DS7</f>
        <v>91160.156501448539</v>
      </c>
      <c r="DT26" s="72">
        <v>83154.978956000035</v>
      </c>
      <c r="DU26" s="80">
        <v>85611.018604667217</v>
      </c>
    </row>
    <row r="27" spans="2:125" x14ac:dyDescent="0.25">
      <c r="B27" s="11" t="s">
        <v>3</v>
      </c>
      <c r="C27" s="1">
        <f>C9+C10</f>
        <v>4494.2039999999997</v>
      </c>
      <c r="D27" s="1">
        <f t="shared" ref="D27:AC27" si="20">D9+D10</f>
        <v>5333.8959999999997</v>
      </c>
      <c r="E27" s="1">
        <f t="shared" si="20"/>
        <v>7026.5390000000007</v>
      </c>
      <c r="F27" s="1">
        <f t="shared" si="20"/>
        <v>7138.39</v>
      </c>
      <c r="G27" s="1">
        <f t="shared" si="20"/>
        <v>7975.9749999999995</v>
      </c>
      <c r="H27" s="1">
        <f t="shared" si="20"/>
        <v>5957.5259999999998</v>
      </c>
      <c r="I27" s="1">
        <f t="shared" si="20"/>
        <v>5567.1040000000003</v>
      </c>
      <c r="J27" s="1">
        <f t="shared" si="20"/>
        <v>6966.3709999999992</v>
      </c>
      <c r="K27" s="1">
        <f t="shared" si="20"/>
        <v>7664.8670000000002</v>
      </c>
      <c r="L27" s="1">
        <f t="shared" si="20"/>
        <v>6064.6049999999996</v>
      </c>
      <c r="M27" s="1">
        <f t="shared" si="20"/>
        <v>6561.4159999999993</v>
      </c>
      <c r="N27" s="1">
        <f t="shared" si="20"/>
        <v>8768.7429999999986</v>
      </c>
      <c r="O27" s="1">
        <f t="shared" si="20"/>
        <v>5621.1289999999999</v>
      </c>
      <c r="P27" s="1">
        <f t="shared" si="20"/>
        <v>4262.46</v>
      </c>
      <c r="Q27" s="1">
        <f t="shared" si="20"/>
        <v>7009.0119999999997</v>
      </c>
      <c r="R27" s="1">
        <f t="shared" si="20"/>
        <v>5292.5550000000003</v>
      </c>
      <c r="S27" s="1">
        <f t="shared" si="20"/>
        <v>4047.1419999999998</v>
      </c>
      <c r="T27" s="1">
        <f t="shared" si="20"/>
        <v>5039.62</v>
      </c>
      <c r="U27" s="1">
        <f t="shared" si="20"/>
        <v>8709.8232759782204</v>
      </c>
      <c r="V27" s="1">
        <f t="shared" si="20"/>
        <v>8813.5748777844292</v>
      </c>
      <c r="W27" s="1">
        <f t="shared" si="20"/>
        <v>8325.7115192743604</v>
      </c>
      <c r="X27" s="1">
        <f t="shared" si="20"/>
        <v>9797.8649861861904</v>
      </c>
      <c r="Y27" s="1">
        <f t="shared" si="20"/>
        <v>7750.6902010883705</v>
      </c>
      <c r="Z27" s="1">
        <f t="shared" si="20"/>
        <v>9827.1333299391499</v>
      </c>
      <c r="AA27" s="1">
        <f t="shared" si="20"/>
        <v>7448.8280782635948</v>
      </c>
      <c r="AB27" s="1">
        <f t="shared" si="20"/>
        <v>5720.1117287136476</v>
      </c>
      <c r="AC27" s="1">
        <f t="shared" si="20"/>
        <v>9213.5916683145933</v>
      </c>
      <c r="AD27" s="1">
        <f t="shared" ref="AD27:AF27" si="21">AD9+AD10</f>
        <v>8113.5288152500816</v>
      </c>
      <c r="AE27" s="1">
        <f t="shared" si="21"/>
        <v>8709.9003441958412</v>
      </c>
      <c r="AF27" s="1">
        <f t="shared" si="21"/>
        <v>9833.8240189999997</v>
      </c>
      <c r="AG27" s="1">
        <f t="shared" ref="AG27:AH27" si="22">AG9+AG10</f>
        <v>9628.7950012813235</v>
      </c>
      <c r="AH27" s="1">
        <f t="shared" si="22"/>
        <v>9270.7796369676198</v>
      </c>
      <c r="AI27" s="1">
        <f t="shared" ref="AI27:AJ27" si="23">AI9+AI10</f>
        <v>7839.4022320000004</v>
      </c>
      <c r="AJ27" s="1">
        <f t="shared" si="23"/>
        <v>6498.5753148123831</v>
      </c>
      <c r="AK27" s="1">
        <f t="shared" ref="AK27:AQ27" si="24">AK9+AK10</f>
        <v>7873.7657249258618</v>
      </c>
      <c r="AL27" s="23">
        <f t="shared" si="24"/>
        <v>9369.7356753089698</v>
      </c>
      <c r="AM27" s="23">
        <f t="shared" si="24"/>
        <v>7283.6208194761402</v>
      </c>
      <c r="AN27" s="23">
        <f t="shared" si="24"/>
        <v>7155.4947569347041</v>
      </c>
      <c r="AO27" s="23">
        <f t="shared" si="24"/>
        <v>7711.5107489890233</v>
      </c>
      <c r="AP27" s="23">
        <f t="shared" si="24"/>
        <v>8080.9880180129894</v>
      </c>
      <c r="AQ27" s="23">
        <f t="shared" si="24"/>
        <v>9238.579314777613</v>
      </c>
      <c r="AR27" s="23">
        <f t="shared" ref="AR27" si="25">AR9+AR10</f>
        <v>7093.6500287032104</v>
      </c>
      <c r="AS27" s="23">
        <f t="shared" ref="AS27:AT27" si="26">AS9+AS10</f>
        <v>8589.0749793854375</v>
      </c>
      <c r="AT27" s="23">
        <f t="shared" si="26"/>
        <v>7315.9565446474071</v>
      </c>
      <c r="AU27" s="23">
        <f t="shared" ref="AU27:AV27" si="27">AU9+AU10</f>
        <v>7291.4240559999998</v>
      </c>
      <c r="AV27" s="23">
        <f t="shared" si="27"/>
        <v>6088.079723152825</v>
      </c>
      <c r="AW27" s="23">
        <f t="shared" ref="AW27:AZ27" si="28">AW9+AW10</f>
        <v>6694</v>
      </c>
      <c r="AX27" s="23">
        <f t="shared" si="28"/>
        <v>5638</v>
      </c>
      <c r="AY27" s="23">
        <f t="shared" si="28"/>
        <v>6462</v>
      </c>
      <c r="AZ27" s="23">
        <f t="shared" si="28"/>
        <v>6513</v>
      </c>
      <c r="BA27" s="23">
        <f t="shared" ref="BA27:BH27" si="29">BA9+BA10</f>
        <v>6074</v>
      </c>
      <c r="BB27" s="23">
        <f t="shared" si="29"/>
        <v>8742</v>
      </c>
      <c r="BC27" s="23">
        <f t="shared" si="29"/>
        <v>7188</v>
      </c>
      <c r="BD27" s="23">
        <f t="shared" si="29"/>
        <v>7595</v>
      </c>
      <c r="BE27" s="23">
        <f t="shared" si="29"/>
        <v>7095</v>
      </c>
      <c r="BF27" s="23">
        <f t="shared" si="29"/>
        <v>9510</v>
      </c>
      <c r="BG27" s="23">
        <f t="shared" si="29"/>
        <v>9045</v>
      </c>
      <c r="BH27" s="23">
        <f t="shared" si="29"/>
        <v>10982</v>
      </c>
      <c r="BI27" s="23">
        <f t="shared" ref="BI27:BR27" si="30">BI9+BI10</f>
        <v>8858</v>
      </c>
      <c r="BJ27" s="23">
        <f t="shared" si="30"/>
        <v>6719</v>
      </c>
      <c r="BK27" s="23">
        <f t="shared" si="30"/>
        <v>5184.8724486048905</v>
      </c>
      <c r="BL27" s="23">
        <f t="shared" si="30"/>
        <v>7639.4326278903882</v>
      </c>
      <c r="BM27" s="23">
        <f t="shared" si="30"/>
        <v>8148.1533779852007</v>
      </c>
      <c r="BN27" s="23">
        <f t="shared" si="30"/>
        <v>8269.0509421868628</v>
      </c>
      <c r="BO27" s="23">
        <f t="shared" si="30"/>
        <v>7817</v>
      </c>
      <c r="BP27" s="23">
        <f t="shared" si="30"/>
        <v>8919.9267984784674</v>
      </c>
      <c r="BQ27" s="23">
        <f t="shared" si="30"/>
        <v>9069</v>
      </c>
      <c r="BR27" s="23">
        <f t="shared" si="30"/>
        <v>9942.136777533462</v>
      </c>
      <c r="BS27" s="23">
        <f t="shared" ref="BS27:CC27" si="31">BS9+BS10</f>
        <v>9033.4890683023987</v>
      </c>
      <c r="BT27" s="23">
        <f t="shared" si="31"/>
        <v>8329.3450264959047</v>
      </c>
      <c r="BU27" s="23">
        <f t="shared" si="31"/>
        <v>7692</v>
      </c>
      <c r="BV27" s="23">
        <f t="shared" si="31"/>
        <v>9747</v>
      </c>
      <c r="BW27" s="23">
        <f t="shared" si="31"/>
        <v>6395</v>
      </c>
      <c r="BX27" s="23">
        <f t="shared" si="31"/>
        <v>5627</v>
      </c>
      <c r="BY27" s="23">
        <f t="shared" si="31"/>
        <v>7680</v>
      </c>
      <c r="BZ27" s="23">
        <f t="shared" si="31"/>
        <v>5963.1071980811148</v>
      </c>
      <c r="CA27" s="23">
        <f t="shared" si="31"/>
        <v>6592.9959531250697</v>
      </c>
      <c r="CB27" s="23">
        <f t="shared" si="31"/>
        <v>6138.8923153988135</v>
      </c>
      <c r="CC27" s="23">
        <f t="shared" si="31"/>
        <v>7424.8444321898587</v>
      </c>
      <c r="CD27" s="23">
        <v>8607.9229033130596</v>
      </c>
      <c r="CE27" s="23">
        <v>7946.2833400530271</v>
      </c>
      <c r="CF27" s="23">
        <v>6595.1838713625366</v>
      </c>
      <c r="CG27" s="23">
        <v>8977.4600585051721</v>
      </c>
      <c r="CH27" s="23">
        <v>7676.5308287770786</v>
      </c>
      <c r="CI27" s="23">
        <v>5295.1877393891164</v>
      </c>
      <c r="CJ27" s="23">
        <v>5177.6298072554819</v>
      </c>
      <c r="CK27" s="23">
        <f t="shared" ref="CK27" si="32">CK9+CK10</f>
        <v>6426.4589952602073</v>
      </c>
      <c r="CL27" s="23">
        <v>6422.7719804425415</v>
      </c>
      <c r="CM27" s="23">
        <f t="shared" ref="CM27" si="33">CM9+CM10</f>
        <v>5841.2204052179522</v>
      </c>
      <c r="CN27" s="23">
        <v>5736.8024020661323</v>
      </c>
      <c r="CO27" s="23">
        <v>6076.0085623435389</v>
      </c>
      <c r="CP27" s="23">
        <f t="shared" ref="CP27" si="34">CP9+CP10</f>
        <v>8962.0848541932846</v>
      </c>
      <c r="CQ27" s="23">
        <v>6599.3036032516566</v>
      </c>
      <c r="CR27" s="23">
        <v>5834.6973830836941</v>
      </c>
      <c r="CS27" s="23">
        <f t="shared" ref="CS27:CW27" si="35">CS9+CS10</f>
        <v>6357.3170395138141</v>
      </c>
      <c r="CT27" s="23">
        <f t="shared" si="35"/>
        <v>7314.1004921531112</v>
      </c>
      <c r="CU27" s="23">
        <f t="shared" si="35"/>
        <v>5711.7589303055147</v>
      </c>
      <c r="CV27" s="23">
        <f t="shared" si="35"/>
        <v>5666.5955840949555</v>
      </c>
      <c r="CW27" s="23">
        <f t="shared" si="35"/>
        <v>6203.3567391313718</v>
      </c>
      <c r="CX27" s="23">
        <v>6264.5382891059371</v>
      </c>
      <c r="CY27" s="23">
        <f t="shared" ref="CY27" si="36">CY9+CY10</f>
        <v>6996.2573604341615</v>
      </c>
      <c r="CZ27" s="23">
        <v>6768.7817184812202</v>
      </c>
      <c r="DA27" s="23">
        <f t="shared" ref="DA27:DH27" si="37">DA9+DA10</f>
        <v>6656.6001119999992</v>
      </c>
      <c r="DB27" s="23">
        <f t="shared" si="37"/>
        <v>7355.8167936896825</v>
      </c>
      <c r="DC27" s="23">
        <f t="shared" si="37"/>
        <v>10798.578222527998</v>
      </c>
      <c r="DD27" s="23">
        <f t="shared" si="37"/>
        <v>8772.1285341213425</v>
      </c>
      <c r="DE27" s="23">
        <f t="shared" si="37"/>
        <v>7015.9153110699299</v>
      </c>
      <c r="DF27" s="23">
        <f t="shared" si="37"/>
        <v>4728.8768280434515</v>
      </c>
      <c r="DG27" s="23">
        <f t="shared" si="37"/>
        <v>4023.0399252810412</v>
      </c>
      <c r="DH27" s="23">
        <f t="shared" si="37"/>
        <v>3621.2196025014046</v>
      </c>
      <c r="DI27" s="30">
        <v>4588.5975404791425</v>
      </c>
      <c r="DJ27" s="35">
        <v>4959.2127553675164</v>
      </c>
      <c r="DK27" s="35">
        <v>4709</v>
      </c>
      <c r="DL27" s="40">
        <v>4532.1956476722735</v>
      </c>
      <c r="DM27" s="48">
        <v>5389.7392018612409</v>
      </c>
      <c r="DN27" s="48">
        <f t="shared" ref="DN27" si="38">DN9+DN10</f>
        <v>5707.5764744462458</v>
      </c>
      <c r="DO27" s="48">
        <v>5651</v>
      </c>
      <c r="DP27" s="48">
        <v>5676</v>
      </c>
      <c r="DQ27" s="56">
        <v>6094.8717083570173</v>
      </c>
      <c r="DR27" s="64">
        <v>5405.7612661783533</v>
      </c>
      <c r="DS27" s="64">
        <f t="shared" ref="DS27" si="39">DS9+DS10</f>
        <v>5446.0100133627002</v>
      </c>
      <c r="DT27" s="72">
        <v>5629.3914254165829</v>
      </c>
      <c r="DU27" s="80">
        <v>4806.9826133497536</v>
      </c>
    </row>
    <row r="28" spans="2:125" x14ac:dyDescent="0.25">
      <c r="B28" s="14" t="s">
        <v>4</v>
      </c>
      <c r="C28" s="1">
        <f>C12+C13+C14+C15+C16</f>
        <v>24549.017999999996</v>
      </c>
      <c r="D28" s="1">
        <f t="shared" ref="D28:AC28" si="40">D12+D13+D14+D15+D16</f>
        <v>23397.253000000001</v>
      </c>
      <c r="E28" s="1">
        <f t="shared" si="40"/>
        <v>25742.569000000003</v>
      </c>
      <c r="F28" s="1">
        <f t="shared" si="40"/>
        <v>26733.097000000002</v>
      </c>
      <c r="G28" s="1">
        <f t="shared" si="40"/>
        <v>25937.874000000003</v>
      </c>
      <c r="H28" s="1">
        <f t="shared" si="40"/>
        <v>28115.010999999999</v>
      </c>
      <c r="I28" s="1">
        <f t="shared" si="40"/>
        <v>29642.065000000002</v>
      </c>
      <c r="J28" s="1">
        <f t="shared" si="40"/>
        <v>29176.194999999996</v>
      </c>
      <c r="K28" s="1">
        <f t="shared" si="40"/>
        <v>31232.793000000005</v>
      </c>
      <c r="L28" s="1">
        <f t="shared" si="40"/>
        <v>31270.987000000001</v>
      </c>
      <c r="M28" s="1">
        <f t="shared" si="40"/>
        <v>30562.332000000002</v>
      </c>
      <c r="N28" s="1">
        <f t="shared" si="40"/>
        <v>32231.392</v>
      </c>
      <c r="O28" s="1">
        <f t="shared" si="40"/>
        <v>25325.683999999997</v>
      </c>
      <c r="P28" s="1">
        <f t="shared" si="40"/>
        <v>27102.081999999995</v>
      </c>
      <c r="Q28" s="1">
        <f t="shared" si="40"/>
        <v>26078.71</v>
      </c>
      <c r="R28" s="1">
        <f t="shared" si="40"/>
        <v>24624.407999999999</v>
      </c>
      <c r="S28" s="1">
        <f t="shared" si="40"/>
        <v>27482.06</v>
      </c>
      <c r="T28" s="1">
        <f t="shared" si="40"/>
        <v>26392.973999999998</v>
      </c>
      <c r="U28" s="1">
        <f t="shared" si="40"/>
        <v>29386.558077230919</v>
      </c>
      <c r="V28" s="1">
        <f t="shared" si="40"/>
        <v>31173.432941424308</v>
      </c>
      <c r="W28" s="1">
        <f t="shared" si="40"/>
        <v>28061.24012162918</v>
      </c>
      <c r="X28" s="1">
        <f t="shared" si="40"/>
        <v>29706.696891190863</v>
      </c>
      <c r="Y28" s="1">
        <f t="shared" si="40"/>
        <v>30405.503278889009</v>
      </c>
      <c r="Z28" s="1">
        <f t="shared" si="40"/>
        <v>30957.969904456284</v>
      </c>
      <c r="AA28" s="1">
        <f t="shared" si="40"/>
        <v>28124.71933240955</v>
      </c>
      <c r="AB28" s="1">
        <f t="shared" si="40"/>
        <v>24926.747020685238</v>
      </c>
      <c r="AC28" s="1">
        <f t="shared" si="40"/>
        <v>32515.195547599018</v>
      </c>
      <c r="AD28" s="1">
        <f t="shared" ref="AD28:AF28" si="41">AD12+AD13+AD14+AD15+AD16</f>
        <v>24037.388039355686</v>
      </c>
      <c r="AE28" s="1">
        <f t="shared" si="41"/>
        <v>31837.716817488541</v>
      </c>
      <c r="AF28" s="1">
        <f t="shared" si="41"/>
        <v>31135.089128999996</v>
      </c>
      <c r="AG28" s="1">
        <f t="shared" ref="AG28:AH28" si="42">AG12+AG13+AG14+AG15+AG16</f>
        <v>31163.589405197556</v>
      </c>
      <c r="AH28" s="1">
        <f t="shared" si="42"/>
        <v>32974.677502000006</v>
      </c>
      <c r="AI28" s="1">
        <f t="shared" ref="AI28:AJ28" si="43">AI12+AI13+AI14+AI15+AI16</f>
        <v>31539.75589</v>
      </c>
      <c r="AJ28" s="1">
        <f t="shared" si="43"/>
        <v>32879.08704554</v>
      </c>
      <c r="AK28" s="1">
        <f t="shared" ref="AK28:AQ28" si="44">AK12+AK13+AK14+AK15+AK16</f>
        <v>31584.077035999999</v>
      </c>
      <c r="AL28" s="23">
        <f t="shared" si="44"/>
        <v>31571.391214512198</v>
      </c>
      <c r="AM28" s="23">
        <f t="shared" si="44"/>
        <v>29529.280763212191</v>
      </c>
      <c r="AN28" s="23">
        <f t="shared" si="44"/>
        <v>29157.869367592211</v>
      </c>
      <c r="AO28" s="23">
        <f t="shared" si="44"/>
        <v>33586.221139731708</v>
      </c>
      <c r="AP28" s="23">
        <f t="shared" si="44"/>
        <v>31252.745636124397</v>
      </c>
      <c r="AQ28" s="23">
        <f t="shared" si="44"/>
        <v>32717.171471573172</v>
      </c>
      <c r="AR28" s="23">
        <f t="shared" ref="AR28" si="45">AR12+AR13+AR14+AR15+AR16</f>
        <v>30912.3820099</v>
      </c>
      <c r="AS28" s="23">
        <f t="shared" ref="AS28:AT28" si="46">AS12+AS13+AS14+AS15+AS16</f>
        <v>32260.44522157517</v>
      </c>
      <c r="AT28" s="23">
        <f t="shared" si="46"/>
        <v>31663.707469830002</v>
      </c>
      <c r="AU28" s="23">
        <f t="shared" ref="AU28:AV28" si="47">AU12+AU13+AU14+AU15+AU16</f>
        <v>29475.885927456759</v>
      </c>
      <c r="AV28" s="23">
        <f t="shared" si="47"/>
        <v>32688.450866573894</v>
      </c>
      <c r="AW28" s="23">
        <f t="shared" ref="AW28:AZ28" si="48">AW12+AW13+AW14+AW15+AW16</f>
        <v>28448</v>
      </c>
      <c r="AX28" s="23">
        <f t="shared" si="48"/>
        <v>29604</v>
      </c>
      <c r="AY28" s="23">
        <f t="shared" si="48"/>
        <v>28267</v>
      </c>
      <c r="AZ28" s="23">
        <f t="shared" si="48"/>
        <v>26890</v>
      </c>
      <c r="BA28" s="23">
        <f t="shared" ref="BA28:BH28" si="49">BA12+BA13+BA14+BA15+BA16</f>
        <v>29896</v>
      </c>
      <c r="BB28" s="23">
        <f t="shared" si="49"/>
        <v>29972</v>
      </c>
      <c r="BC28" s="23">
        <f t="shared" si="49"/>
        <v>31334</v>
      </c>
      <c r="BD28" s="23">
        <f t="shared" si="49"/>
        <v>29129</v>
      </c>
      <c r="BE28" s="23">
        <f t="shared" si="49"/>
        <v>31947</v>
      </c>
      <c r="BF28" s="23">
        <f t="shared" si="49"/>
        <v>30738</v>
      </c>
      <c r="BG28" s="23">
        <f t="shared" si="49"/>
        <v>27295</v>
      </c>
      <c r="BH28" s="23">
        <f t="shared" si="49"/>
        <v>29982</v>
      </c>
      <c r="BI28" s="23">
        <f t="shared" ref="BI28:BR28" si="50">BI12+BI13+BI14+BI15+BI16</f>
        <v>26407</v>
      </c>
      <c r="BJ28" s="23">
        <f t="shared" si="50"/>
        <v>26779</v>
      </c>
      <c r="BK28" s="23">
        <f t="shared" si="50"/>
        <v>27756.062843139993</v>
      </c>
      <c r="BL28" s="23">
        <f t="shared" si="50"/>
        <v>26623.82625982579</v>
      </c>
      <c r="BM28" s="23">
        <f t="shared" si="50"/>
        <v>29828.501195942074</v>
      </c>
      <c r="BN28" s="23">
        <f t="shared" si="50"/>
        <v>29676.140712686229</v>
      </c>
      <c r="BO28" s="23">
        <f t="shared" si="50"/>
        <v>28742</v>
      </c>
      <c r="BP28" s="23">
        <f t="shared" si="50"/>
        <v>29864.189079397889</v>
      </c>
      <c r="BQ28" s="23">
        <f t="shared" si="50"/>
        <v>31839</v>
      </c>
      <c r="BR28" s="23">
        <f t="shared" si="50"/>
        <v>30026.823169179999</v>
      </c>
      <c r="BS28" s="23">
        <f t="shared" ref="BS28:CC28" si="51">BS12+BS13+BS14+BS15+BS16</f>
        <v>31236.120153240205</v>
      </c>
      <c r="BT28" s="23">
        <f t="shared" si="51"/>
        <v>31569.80775274742</v>
      </c>
      <c r="BU28" s="23">
        <f t="shared" si="51"/>
        <v>30089</v>
      </c>
      <c r="BV28" s="23">
        <f t="shared" si="51"/>
        <v>32165</v>
      </c>
      <c r="BW28" s="23">
        <f t="shared" si="51"/>
        <v>28732</v>
      </c>
      <c r="BX28" s="23">
        <f t="shared" si="51"/>
        <v>27964</v>
      </c>
      <c r="BY28" s="23">
        <f t="shared" si="51"/>
        <v>31909</v>
      </c>
      <c r="BZ28" s="23">
        <f t="shared" si="51"/>
        <v>30779.894364251137</v>
      </c>
      <c r="CA28" s="23">
        <f t="shared" si="51"/>
        <v>30584.527410648581</v>
      </c>
      <c r="CB28" s="23">
        <f t="shared" si="51"/>
        <v>31507.404469649671</v>
      </c>
      <c r="CC28" s="23">
        <f t="shared" si="51"/>
        <v>32882.189066042665</v>
      </c>
      <c r="CD28" s="23">
        <v>31783.590809701705</v>
      </c>
      <c r="CE28" s="23">
        <v>31334.445494941523</v>
      </c>
      <c r="CF28" s="23">
        <v>30977.106018343613</v>
      </c>
      <c r="CG28" s="23">
        <v>31319.211622599909</v>
      </c>
      <c r="CH28" s="23">
        <v>31364.724271992927</v>
      </c>
      <c r="CI28" s="23">
        <v>26928.760331051977</v>
      </c>
      <c r="CJ28" s="23">
        <v>28356.124898999937</v>
      </c>
      <c r="CK28" s="23">
        <f t="shared" ref="CK28" si="52">CK12+CK13+CK14+CK15+CK16</f>
        <v>32866.494712150001</v>
      </c>
      <c r="CL28" s="23">
        <v>31867.2166574</v>
      </c>
      <c r="CM28" s="23">
        <f t="shared" ref="CM28" si="53">CM12+CM13+CM14+CM15+CM16</f>
        <v>31617.612253600004</v>
      </c>
      <c r="CN28" s="23">
        <v>32086.511910630961</v>
      </c>
      <c r="CO28" s="23">
        <v>33104.898252585299</v>
      </c>
      <c r="CP28" s="23">
        <f t="shared" ref="CP28" si="54">CP12+CP13+CP14+CP15+CP16</f>
        <v>33256.072955635464</v>
      </c>
      <c r="CQ28" s="23">
        <v>32720.327899291577</v>
      </c>
      <c r="CR28" s="23">
        <v>32403.251551599998</v>
      </c>
      <c r="CS28" s="23">
        <f t="shared" ref="CS28:CW28" si="55">CS12+CS13+CS14+CS15+CS16</f>
        <v>32254.038305800004</v>
      </c>
      <c r="CT28" s="23">
        <f t="shared" si="55"/>
        <v>32477.425778399949</v>
      </c>
      <c r="CU28" s="23">
        <f t="shared" si="55"/>
        <v>29528.686736800002</v>
      </c>
      <c r="CV28" s="23">
        <f t="shared" si="55"/>
        <v>28482.107493957486</v>
      </c>
      <c r="CW28" s="23">
        <f t="shared" si="55"/>
        <v>34171.385189399989</v>
      </c>
      <c r="CX28" s="23">
        <v>32017.354464599997</v>
      </c>
      <c r="CY28" s="23">
        <f t="shared" ref="CY28" si="56">CY12+CY13+CY14+CY15+CY16</f>
        <v>34116.131792499982</v>
      </c>
      <c r="CZ28" s="23">
        <v>33034.648655523582</v>
      </c>
      <c r="DA28" s="23">
        <f t="shared" ref="DA28:DH28" si="57">DA12+DA13+DA14+DA15+DA16</f>
        <v>33191.175998982952</v>
      </c>
      <c r="DB28" s="23">
        <f t="shared" si="57"/>
        <v>31615.323409800003</v>
      </c>
      <c r="DC28" s="23">
        <f t="shared" si="57"/>
        <v>33850.938103875247</v>
      </c>
      <c r="DD28" s="23">
        <f t="shared" si="57"/>
        <v>35031.802339999995</v>
      </c>
      <c r="DE28" s="23">
        <f t="shared" si="57"/>
        <v>32024.316081986384</v>
      </c>
      <c r="DF28" s="23">
        <f t="shared" si="57"/>
        <v>30607.037047130001</v>
      </c>
      <c r="DG28" s="23">
        <f t="shared" si="57"/>
        <v>27909.530680714386</v>
      </c>
      <c r="DH28" s="23">
        <f t="shared" si="57"/>
        <v>26426.665968949917</v>
      </c>
      <c r="DI28" s="30">
        <v>28243.947048600006</v>
      </c>
      <c r="DJ28" s="35">
        <v>29545.728479004138</v>
      </c>
      <c r="DK28" s="35">
        <v>31141</v>
      </c>
      <c r="DL28" s="40">
        <v>27050.536791999562</v>
      </c>
      <c r="DM28" s="48">
        <v>33728.96071771963</v>
      </c>
      <c r="DN28" s="48">
        <f t="shared" ref="DN28" si="58">DN12+DN13+DN14+DN15+DN16</f>
        <v>32550.208837001061</v>
      </c>
      <c r="DO28" s="48">
        <v>31129</v>
      </c>
      <c r="DP28" s="48">
        <v>32369</v>
      </c>
      <c r="DQ28" s="56">
        <v>31016.445403273334</v>
      </c>
      <c r="DR28" s="64">
        <v>30560.527386275051</v>
      </c>
      <c r="DS28" s="64">
        <f t="shared" ref="DS28" si="59">DS12+DS13+DS14+DS15+DS16</f>
        <v>30332.879549556434</v>
      </c>
      <c r="DT28" s="72">
        <v>30253.220491933695</v>
      </c>
      <c r="DU28" s="80">
        <v>31454.199379088506</v>
      </c>
    </row>
    <row r="29" spans="2:125" x14ac:dyDescent="0.25">
      <c r="B29" s="11" t="s">
        <v>5</v>
      </c>
      <c r="C29" s="1">
        <f>C18+C19+C21+C22+C23</f>
        <v>58171.964999999997</v>
      </c>
      <c r="D29" s="1">
        <f t="shared" ref="D29:AC29" si="60">D18+D19+D21+D22+D23</f>
        <v>54461.812000000005</v>
      </c>
      <c r="E29" s="1">
        <f t="shared" si="60"/>
        <v>56729.288</v>
      </c>
      <c r="F29" s="1">
        <f t="shared" si="60"/>
        <v>51720.059000000001</v>
      </c>
      <c r="G29" s="1">
        <f t="shared" si="60"/>
        <v>45914.720000000001</v>
      </c>
      <c r="H29" s="1">
        <f t="shared" si="60"/>
        <v>47144.964999999997</v>
      </c>
      <c r="I29" s="1">
        <f t="shared" si="60"/>
        <v>47866.827000000005</v>
      </c>
      <c r="J29" s="1">
        <f t="shared" si="60"/>
        <v>50245.127999999997</v>
      </c>
      <c r="K29" s="1">
        <f t="shared" si="60"/>
        <v>53849.7</v>
      </c>
      <c r="L29" s="1">
        <f t="shared" si="60"/>
        <v>59476.432000000001</v>
      </c>
      <c r="M29" s="1">
        <f t="shared" si="60"/>
        <v>59659.426999999996</v>
      </c>
      <c r="N29" s="1">
        <f t="shared" si="60"/>
        <v>62154.578000000001</v>
      </c>
      <c r="O29" s="1">
        <f t="shared" si="60"/>
        <v>61810.479999999996</v>
      </c>
      <c r="P29" s="1">
        <f t="shared" si="60"/>
        <v>59927.393000000004</v>
      </c>
      <c r="Q29" s="1">
        <f t="shared" si="60"/>
        <v>57639.119000000006</v>
      </c>
      <c r="R29" s="1">
        <f t="shared" si="60"/>
        <v>47866.483000000007</v>
      </c>
      <c r="S29" s="1">
        <f t="shared" si="60"/>
        <v>43990.341</v>
      </c>
      <c r="T29" s="1">
        <f t="shared" si="60"/>
        <v>43603.811000000002</v>
      </c>
      <c r="U29" s="1">
        <f t="shared" si="60"/>
        <v>33159.443133274559</v>
      </c>
      <c r="V29" s="1">
        <f t="shared" si="60"/>
        <v>37788.074005618109</v>
      </c>
      <c r="W29" s="1">
        <f t="shared" si="60"/>
        <v>36296.661243197741</v>
      </c>
      <c r="X29" s="1">
        <f t="shared" si="60"/>
        <v>51554.142795421532</v>
      </c>
      <c r="Y29" s="1">
        <f t="shared" si="60"/>
        <v>61340.450564810999</v>
      </c>
      <c r="Z29" s="1">
        <f t="shared" si="60"/>
        <v>64202.256906803057</v>
      </c>
      <c r="AA29" s="1">
        <f t="shared" si="60"/>
        <v>59486.91230041223</v>
      </c>
      <c r="AB29" s="1">
        <f t="shared" si="60"/>
        <v>52801.904367626063</v>
      </c>
      <c r="AC29" s="1">
        <f t="shared" si="60"/>
        <v>59452.515244311202</v>
      </c>
      <c r="AD29" s="1">
        <f t="shared" ref="AD29:AF29" si="61">AD18+AD19+AD21+AD22+AD23</f>
        <v>45643.229888855793</v>
      </c>
      <c r="AE29" s="1">
        <f t="shared" si="61"/>
        <v>46974.104779617672</v>
      </c>
      <c r="AF29" s="1">
        <f t="shared" si="61"/>
        <v>44127.768215000004</v>
      </c>
      <c r="AG29" s="1">
        <f t="shared" ref="AG29:AH29" si="62">AG18+AG19+AG21+AG22+AG23</f>
        <v>44613.627036254242</v>
      </c>
      <c r="AH29" s="1">
        <f t="shared" si="62"/>
        <v>51630.058830999995</v>
      </c>
      <c r="AI29" s="1">
        <f t="shared" ref="AI29:AJ29" si="63">AI18+AI19+AI21+AI22+AI23</f>
        <v>52714.398320133274</v>
      </c>
      <c r="AJ29" s="1">
        <f t="shared" si="63"/>
        <v>57625.161899629085</v>
      </c>
      <c r="AK29" s="1">
        <f t="shared" ref="AK29:AQ29" si="64">AK18+AK19+AK21+AK22+AK23</f>
        <v>60426.360452937515</v>
      </c>
      <c r="AL29" s="23">
        <f t="shared" si="64"/>
        <v>57818.279693599994</v>
      </c>
      <c r="AM29" s="23">
        <f t="shared" si="64"/>
        <v>58987.825099575799</v>
      </c>
      <c r="AN29" s="23">
        <f t="shared" si="64"/>
        <v>56150.469024055885</v>
      </c>
      <c r="AO29" s="23">
        <f t="shared" si="64"/>
        <v>59687.387774399991</v>
      </c>
      <c r="AP29" s="23">
        <f t="shared" si="64"/>
        <v>49238.209128699993</v>
      </c>
      <c r="AQ29" s="23">
        <f t="shared" si="64"/>
        <v>48599.329085989011</v>
      </c>
      <c r="AR29" s="23">
        <f t="shared" ref="AR29" si="65">AR18+AR19+AR21+AR22+AR23</f>
        <v>41256.70623497614</v>
      </c>
      <c r="AS29" s="23">
        <f t="shared" ref="AS29:AT29" si="66">AS18+AS19+AS21+AS22+AS23</f>
        <v>44416.540910947784</v>
      </c>
      <c r="AT29" s="23">
        <f t="shared" si="66"/>
        <v>43138.272047892009</v>
      </c>
      <c r="AU29" s="23">
        <f t="shared" ref="AU29:AV29" si="67">AU18+AU19+AU21+AU22+AU23</f>
        <v>48022.916302892001</v>
      </c>
      <c r="AV29" s="23">
        <f t="shared" si="67"/>
        <v>52846.072284973634</v>
      </c>
      <c r="AW29" s="23">
        <f t="shared" ref="AW29:AZ29" si="68">AW18+AW19+AW21+AW22+AW23</f>
        <v>51784</v>
      </c>
      <c r="AX29" s="23">
        <f t="shared" si="68"/>
        <v>50026</v>
      </c>
      <c r="AY29" s="23">
        <f t="shared" si="68"/>
        <v>51504</v>
      </c>
      <c r="AZ29" s="23">
        <f t="shared" si="68"/>
        <v>50032</v>
      </c>
      <c r="BA29" s="23">
        <f t="shared" ref="BA29:BH29" si="69">BA18+BA19+BA21+BA22+BA23</f>
        <v>47786</v>
      </c>
      <c r="BB29" s="23">
        <f t="shared" si="69"/>
        <v>43129</v>
      </c>
      <c r="BC29" s="23">
        <f t="shared" si="69"/>
        <v>40803</v>
      </c>
      <c r="BD29" s="23">
        <f t="shared" si="69"/>
        <v>37574</v>
      </c>
      <c r="BE29" s="23">
        <f t="shared" si="69"/>
        <v>40545</v>
      </c>
      <c r="BF29" s="23">
        <f t="shared" si="69"/>
        <v>41091</v>
      </c>
      <c r="BG29" s="23">
        <f t="shared" si="69"/>
        <v>42648</v>
      </c>
      <c r="BH29" s="23">
        <f t="shared" si="69"/>
        <v>50190</v>
      </c>
      <c r="BI29" s="23">
        <f t="shared" ref="BI29:BR29" si="70">BI18+BI19+BI21+BI22+BI23</f>
        <v>49596</v>
      </c>
      <c r="BJ29" s="23">
        <f t="shared" si="70"/>
        <v>46914</v>
      </c>
      <c r="BK29" s="23">
        <f t="shared" si="70"/>
        <v>46814.397057876005</v>
      </c>
      <c r="BL29" s="23">
        <f t="shared" si="70"/>
        <v>43880.56576356</v>
      </c>
      <c r="BM29" s="23">
        <f t="shared" si="70"/>
        <v>51077.748812888894</v>
      </c>
      <c r="BN29" s="23">
        <f t="shared" si="70"/>
        <v>49477.628329200001</v>
      </c>
      <c r="BO29" s="23">
        <f t="shared" si="70"/>
        <v>41690</v>
      </c>
      <c r="BP29" s="23">
        <f t="shared" si="70"/>
        <v>42236.83554478889</v>
      </c>
      <c r="BQ29" s="23">
        <f t="shared" si="70"/>
        <v>42847</v>
      </c>
      <c r="BR29" s="23">
        <f t="shared" si="70"/>
        <v>43523.578423019993</v>
      </c>
      <c r="BS29" s="23">
        <f t="shared" ref="BS29:CC29" si="71">BS18+BS19+BS21+BS22+BS23</f>
        <v>48280.991123255371</v>
      </c>
      <c r="BT29" s="23">
        <f t="shared" si="71"/>
        <v>51485.829234366494</v>
      </c>
      <c r="BU29" s="23">
        <f t="shared" si="71"/>
        <v>48908</v>
      </c>
      <c r="BV29" s="23">
        <f t="shared" si="71"/>
        <v>52333</v>
      </c>
      <c r="BW29" s="23">
        <f t="shared" si="71"/>
        <v>50146</v>
      </c>
      <c r="BX29" s="23">
        <f t="shared" si="71"/>
        <v>45258</v>
      </c>
      <c r="BY29" s="23">
        <f t="shared" si="71"/>
        <v>51516</v>
      </c>
      <c r="BZ29" s="23">
        <f t="shared" si="71"/>
        <v>43476.42332177778</v>
      </c>
      <c r="CA29" s="23">
        <f t="shared" si="71"/>
        <v>39874.022352</v>
      </c>
      <c r="CB29" s="23">
        <f t="shared" si="71"/>
        <v>40002.321836499999</v>
      </c>
      <c r="CC29" s="23">
        <f t="shared" si="71"/>
        <v>40978.416180944449</v>
      </c>
      <c r="CD29" s="23">
        <v>43011.27959238</v>
      </c>
      <c r="CE29" s="23">
        <v>46099.313543833334</v>
      </c>
      <c r="CF29" s="23">
        <v>46126.934715722222</v>
      </c>
      <c r="CG29" s="23">
        <v>50328.175682499997</v>
      </c>
      <c r="CH29" s="23">
        <v>50189.302104681818</v>
      </c>
      <c r="CI29" s="23">
        <v>50724.232464500004</v>
      </c>
      <c r="CJ29" s="23">
        <v>48181.30862199999</v>
      </c>
      <c r="CK29" s="23">
        <f t="shared" ref="CK29" si="72">CK18+CK19+CK21+CK22+CK23</f>
        <v>50098.574351500007</v>
      </c>
      <c r="CL29" s="23">
        <v>43931.625726300001</v>
      </c>
      <c r="CM29" s="23">
        <f t="shared" ref="CM29" si="73">CM18+CM19+CM21+CM22+CM23</f>
        <v>41829.216588295356</v>
      </c>
      <c r="CN29" s="23">
        <v>39983.587658999997</v>
      </c>
      <c r="CO29" s="23">
        <v>41033.060356333328</v>
      </c>
      <c r="CP29" s="23">
        <f t="shared" ref="CP29" si="74">CP18+CP19+CP21+CP22+CP23</f>
        <v>44174.428532768885</v>
      </c>
      <c r="CQ29" s="23">
        <v>46173.396668151196</v>
      </c>
      <c r="CR29" s="23">
        <v>44483.951308499978</v>
      </c>
      <c r="CS29" s="23">
        <f t="shared" ref="CS29:CW29" si="75">CS18+CS19+CS21+CS22+CS23</f>
        <v>52785.471732500002</v>
      </c>
      <c r="CT29" s="23">
        <f t="shared" si="75"/>
        <v>52612.147561780002</v>
      </c>
      <c r="CU29" s="23">
        <f t="shared" si="75"/>
        <v>53134.273215817215</v>
      </c>
      <c r="CV29" s="23">
        <f t="shared" si="75"/>
        <v>51188.241835500005</v>
      </c>
      <c r="CW29" s="23">
        <f t="shared" si="75"/>
        <v>55689.77453699999</v>
      </c>
      <c r="CX29" s="23">
        <v>41810.208778499989</v>
      </c>
      <c r="CY29" s="23">
        <f t="shared" ref="CY29" si="76">CY18+CY19+CY21+CY22+CY23</f>
        <v>42341.262605499986</v>
      </c>
      <c r="CZ29" s="23">
        <v>40385.049638233322</v>
      </c>
      <c r="DA29" s="23">
        <f t="shared" ref="DA29:DH29" si="77">DA18+DA19+DA21+DA22+DA23</f>
        <v>38957.483755999987</v>
      </c>
      <c r="DB29" s="23">
        <f t="shared" si="77"/>
        <v>45321.105514999988</v>
      </c>
      <c r="DC29" s="23">
        <f t="shared" si="77"/>
        <v>42489.719922210003</v>
      </c>
      <c r="DD29" s="23">
        <f t="shared" si="77"/>
        <v>47172.08180499998</v>
      </c>
      <c r="DE29" s="23">
        <f t="shared" si="77"/>
        <v>48614.134343008045</v>
      </c>
      <c r="DF29" s="23">
        <f t="shared" si="77"/>
        <v>42270.399966000012</v>
      </c>
      <c r="DG29" s="23">
        <f t="shared" si="77"/>
        <v>39857.716106711989</v>
      </c>
      <c r="DH29" s="23">
        <f t="shared" si="77"/>
        <v>41884.431258117998</v>
      </c>
      <c r="DI29" s="30">
        <v>45260.990093000008</v>
      </c>
      <c r="DJ29" s="35">
        <v>36608.719686000019</v>
      </c>
      <c r="DK29" s="35">
        <v>34203</v>
      </c>
      <c r="DL29" s="40">
        <v>29956.084672999998</v>
      </c>
      <c r="DM29" s="48">
        <v>37835.912094943822</v>
      </c>
      <c r="DN29" s="48">
        <f t="shared" ref="DN29" si="78">DN18+DN19+DN21+DN22+DN23</f>
        <v>40750.373573000004</v>
      </c>
      <c r="DO29" s="48">
        <v>40692</v>
      </c>
      <c r="DP29" s="48">
        <v>49238</v>
      </c>
      <c r="DQ29" s="56">
        <v>48538.657014500022</v>
      </c>
      <c r="DR29" s="64">
        <v>48862.900683251573</v>
      </c>
      <c r="DS29" s="64">
        <f t="shared" ref="DS29" si="79">DS18+DS19+DS21+DS22+DS23</f>
        <v>52158.744125235229</v>
      </c>
      <c r="DT29" s="72">
        <v>48704.541107448225</v>
      </c>
      <c r="DU29" s="80">
        <v>46908.993252463144</v>
      </c>
    </row>
    <row r="30" spans="2:125" x14ac:dyDescent="0.25">
      <c r="B30" s="11" t="s">
        <v>22</v>
      </c>
      <c r="C30" s="1">
        <f>C20</f>
        <v>6114.8360000000002</v>
      </c>
      <c r="D30" s="1">
        <f t="shared" ref="D30:AC30" si="80">D20</f>
        <v>5861.3149999999996</v>
      </c>
      <c r="E30" s="1">
        <f t="shared" si="80"/>
        <v>5054.2809999999999</v>
      </c>
      <c r="F30" s="1">
        <f t="shared" si="80"/>
        <v>4656.4459999999999</v>
      </c>
      <c r="G30" s="1">
        <f t="shared" si="80"/>
        <v>4044.6880000000001</v>
      </c>
      <c r="H30" s="1">
        <f t="shared" si="80"/>
        <v>3334.567</v>
      </c>
      <c r="I30" s="1">
        <f t="shared" si="80"/>
        <v>4133.3710000000001</v>
      </c>
      <c r="J30" s="1">
        <f t="shared" si="80"/>
        <v>4337.7079999999996</v>
      </c>
      <c r="K30" s="1">
        <f t="shared" si="80"/>
        <v>4099.1970000000001</v>
      </c>
      <c r="L30" s="1">
        <f t="shared" si="80"/>
        <v>4958.4889999999996</v>
      </c>
      <c r="M30" s="1">
        <f t="shared" si="80"/>
        <v>5020.18</v>
      </c>
      <c r="N30" s="1">
        <f t="shared" si="80"/>
        <v>5782.4849999999997</v>
      </c>
      <c r="O30" s="1">
        <f t="shared" si="80"/>
        <v>7344.3410000000003</v>
      </c>
      <c r="P30" s="1">
        <f t="shared" si="80"/>
        <v>7436.0839999999998</v>
      </c>
      <c r="Q30" s="1">
        <f t="shared" si="80"/>
        <v>4816.5940000000001</v>
      </c>
      <c r="R30" s="1">
        <f t="shared" si="80"/>
        <v>3490.5569999999998</v>
      </c>
      <c r="S30" s="1">
        <f t="shared" si="80"/>
        <v>2501.2660000000001</v>
      </c>
      <c r="T30" s="1">
        <f t="shared" si="80"/>
        <v>2560.1610000000001</v>
      </c>
      <c r="U30" s="1">
        <f t="shared" si="80"/>
        <v>3466.302498</v>
      </c>
      <c r="V30" s="1">
        <f t="shared" si="80"/>
        <v>3105.6239519999999</v>
      </c>
      <c r="W30" s="1">
        <f t="shared" si="80"/>
        <v>2742.5268799999999</v>
      </c>
      <c r="X30" s="1">
        <f t="shared" si="80"/>
        <v>4342.2519769999999</v>
      </c>
      <c r="Y30" s="1">
        <f t="shared" si="80"/>
        <v>5315.5710939999999</v>
      </c>
      <c r="Z30" s="1">
        <f t="shared" si="80"/>
        <v>5052.7184900000002</v>
      </c>
      <c r="AA30" s="1">
        <f t="shared" si="80"/>
        <v>6398.3904199999997</v>
      </c>
      <c r="AB30" s="1">
        <f t="shared" si="80"/>
        <v>5039.8585659999999</v>
      </c>
      <c r="AC30" s="1">
        <f t="shared" si="80"/>
        <v>3956.8292320000005</v>
      </c>
      <c r="AD30" s="1">
        <f t="shared" ref="AD30:AF30" si="81">AD20</f>
        <v>2932.6805340000001</v>
      </c>
      <c r="AE30" s="1">
        <f t="shared" si="81"/>
        <v>3843.8326080000002</v>
      </c>
      <c r="AF30" s="1">
        <f t="shared" si="81"/>
        <v>3339.7561379999997</v>
      </c>
      <c r="AG30" s="1">
        <f t="shared" ref="AG30:AH30" si="82">AG20</f>
        <v>3178.1573180000005</v>
      </c>
      <c r="AH30" s="1">
        <f t="shared" si="82"/>
        <v>3036.650322</v>
      </c>
      <c r="AI30" s="1">
        <f t="shared" ref="AI30:AJ30" si="83">AI20</f>
        <v>3113.3138750000007</v>
      </c>
      <c r="AJ30" s="1">
        <f t="shared" si="83"/>
        <v>4685.446269</v>
      </c>
      <c r="AK30" s="1">
        <f t="shared" ref="AK30:AO30" si="84">AK20</f>
        <v>5041.0660419999995</v>
      </c>
      <c r="AL30" s="23">
        <f t="shared" si="84"/>
        <v>5575.8510640000013</v>
      </c>
      <c r="AM30" s="23">
        <f t="shared" si="84"/>
        <v>6424.4222129999998</v>
      </c>
      <c r="AN30" s="23">
        <f t="shared" si="84"/>
        <v>5309.8199600000007</v>
      </c>
      <c r="AO30" s="23">
        <f t="shared" si="84"/>
        <v>5567.072827</v>
      </c>
      <c r="AP30" s="23">
        <f t="shared" ref="AP30:AV30" si="85">AP20</f>
        <v>3778.9488999999999</v>
      </c>
      <c r="AQ30" s="23">
        <f t="shared" si="85"/>
        <v>3785.1007420000001</v>
      </c>
      <c r="AR30" s="23">
        <f t="shared" si="85"/>
        <v>2011.9547319999999</v>
      </c>
      <c r="AS30" s="23">
        <f t="shared" si="85"/>
        <v>2359.3514039999995</v>
      </c>
      <c r="AT30" s="23">
        <f t="shared" si="85"/>
        <v>2120.0713999999998</v>
      </c>
      <c r="AU30" s="23">
        <f t="shared" si="85"/>
        <v>3212.1022080000002</v>
      </c>
      <c r="AV30" s="23">
        <f t="shared" si="85"/>
        <v>3729.4121260000002</v>
      </c>
      <c r="AW30" s="23">
        <f t="shared" ref="AW30:AZ30" si="86">AW20</f>
        <v>3426</v>
      </c>
      <c r="AX30" s="23">
        <f t="shared" si="86"/>
        <v>4016</v>
      </c>
      <c r="AY30" s="23">
        <f t="shared" si="86"/>
        <v>3458</v>
      </c>
      <c r="AZ30" s="23">
        <f t="shared" si="86"/>
        <v>2893</v>
      </c>
      <c r="BA30" s="23">
        <f t="shared" ref="BA30:BH30" si="87">BA20</f>
        <v>2701</v>
      </c>
      <c r="BB30" s="23">
        <f t="shared" si="87"/>
        <v>2625</v>
      </c>
      <c r="BC30" s="23">
        <f t="shared" si="87"/>
        <v>2217</v>
      </c>
      <c r="BD30" s="23">
        <f t="shared" si="87"/>
        <v>1849</v>
      </c>
      <c r="BE30" s="23">
        <f t="shared" si="87"/>
        <v>2450</v>
      </c>
      <c r="BF30" s="23">
        <f t="shared" si="87"/>
        <v>2093</v>
      </c>
      <c r="BG30" s="23">
        <f t="shared" si="87"/>
        <v>1823</v>
      </c>
      <c r="BH30" s="23">
        <f t="shared" si="87"/>
        <v>2422</v>
      </c>
      <c r="BI30" s="23">
        <f t="shared" ref="BI30:BM30" si="88">BI20</f>
        <v>2618</v>
      </c>
      <c r="BJ30" s="23">
        <f t="shared" si="88"/>
        <v>2575</v>
      </c>
      <c r="BK30" s="23">
        <f t="shared" si="88"/>
        <v>2248.8421478800001</v>
      </c>
      <c r="BL30" s="23">
        <f t="shared" si="88"/>
        <v>2145.9204670000004</v>
      </c>
      <c r="BM30" s="23">
        <f t="shared" si="88"/>
        <v>2222.5855659999997</v>
      </c>
      <c r="BN30" s="23">
        <f>BN20</f>
        <v>1389.45724</v>
      </c>
      <c r="BO30" s="23">
        <f>BO20</f>
        <v>1145</v>
      </c>
      <c r="BP30" s="23">
        <f>BP20</f>
        <v>1075.4156009999999</v>
      </c>
      <c r="BQ30" s="23">
        <f>BQ20</f>
        <v>1127</v>
      </c>
      <c r="BR30" s="23">
        <f t="shared" ref="BR30:CC30" si="89">BR20</f>
        <v>1427.7419369999827</v>
      </c>
      <c r="BS30" s="23">
        <f t="shared" si="89"/>
        <v>1699.0294630000001</v>
      </c>
      <c r="BT30" s="23">
        <f t="shared" si="89"/>
        <v>2615.495582</v>
      </c>
      <c r="BU30" s="23">
        <f t="shared" si="89"/>
        <v>2267</v>
      </c>
      <c r="BV30" s="23">
        <f t="shared" si="89"/>
        <v>3511</v>
      </c>
      <c r="BW30" s="23">
        <f t="shared" si="89"/>
        <v>3913</v>
      </c>
      <c r="BX30" s="23">
        <f t="shared" si="89"/>
        <v>3572</v>
      </c>
      <c r="BY30" s="23">
        <f t="shared" si="89"/>
        <v>2797</v>
      </c>
      <c r="BZ30" s="23">
        <f t="shared" si="89"/>
        <v>2670.0448479999995</v>
      </c>
      <c r="CA30" s="23">
        <f t="shared" si="89"/>
        <v>1515.7624249999999</v>
      </c>
      <c r="CB30" s="23">
        <f t="shared" si="89"/>
        <v>1973.1615056800001</v>
      </c>
      <c r="CC30" s="23">
        <f t="shared" si="89"/>
        <v>2547.9466250000005</v>
      </c>
      <c r="CD30" s="23">
        <v>2418.384376</v>
      </c>
      <c r="CE30" s="23">
        <v>2969.6252589999999</v>
      </c>
      <c r="CF30" s="23">
        <v>3207.3219219999996</v>
      </c>
      <c r="CG30" s="23">
        <v>3784.8960410000009</v>
      </c>
      <c r="CH30" s="23">
        <v>3945.6125240000001</v>
      </c>
      <c r="CI30" s="23">
        <v>5066.0330769999991</v>
      </c>
      <c r="CJ30" s="23">
        <v>4443.7475269999995</v>
      </c>
      <c r="CK30" s="23">
        <f t="shared" ref="CK30" si="90">CK20</f>
        <v>4225.5832820000005</v>
      </c>
      <c r="CL30" s="23">
        <v>2928.5048740000002</v>
      </c>
      <c r="CM30" s="23">
        <f t="shared" ref="CM30" si="91">CM20</f>
        <v>2273.4138609999941</v>
      </c>
      <c r="CN30" s="23">
        <v>2342.6970389999997</v>
      </c>
      <c r="CO30" s="23">
        <v>2306.6738070000047</v>
      </c>
      <c r="CP30" s="23">
        <f t="shared" ref="CP30" si="92">CP20</f>
        <v>2601.7285379999998</v>
      </c>
      <c r="CQ30" s="23">
        <v>2815.5300910000024</v>
      </c>
      <c r="CR30" s="23">
        <v>2969.7400999999995</v>
      </c>
      <c r="CS30" s="23">
        <f t="shared" ref="CS30:CW30" si="93">CS20</f>
        <v>3575.2681519999942</v>
      </c>
      <c r="CT30" s="23">
        <f t="shared" si="93"/>
        <v>4511.8137209999977</v>
      </c>
      <c r="CU30" s="23">
        <f t="shared" si="93"/>
        <v>5362.343370999999</v>
      </c>
      <c r="CV30" s="23">
        <f t="shared" si="93"/>
        <v>4984.114477999995</v>
      </c>
      <c r="CW30" s="23">
        <f t="shared" si="93"/>
        <v>4154.9761169999947</v>
      </c>
      <c r="CX30" s="23">
        <v>2683.0984909999984</v>
      </c>
      <c r="CY30" s="23">
        <f t="shared" ref="CY30" si="94">CY20</f>
        <v>2099.5992659999984</v>
      </c>
      <c r="CZ30" s="23">
        <v>1938.5637510000033</v>
      </c>
      <c r="DA30" s="23">
        <f t="shared" ref="DA30:DH30" si="95">DA20</f>
        <v>2021.8946600000049</v>
      </c>
      <c r="DB30" s="23">
        <f t="shared" si="95"/>
        <v>2438.8148679999977</v>
      </c>
      <c r="DC30" s="23">
        <f t="shared" si="95"/>
        <v>2713.6984928000006</v>
      </c>
      <c r="DD30" s="23">
        <f t="shared" si="95"/>
        <v>2928.837331999996</v>
      </c>
      <c r="DE30" s="23">
        <f t="shared" si="95"/>
        <v>3526.2142359999957</v>
      </c>
      <c r="DF30" s="23">
        <f t="shared" si="95"/>
        <v>3054.1454789999962</v>
      </c>
      <c r="DG30" s="23">
        <f t="shared" si="95"/>
        <v>2963.0270842060027</v>
      </c>
      <c r="DH30" s="23">
        <f t="shared" si="95"/>
        <v>2721.6559364147688</v>
      </c>
      <c r="DI30" s="30">
        <v>2234.5931640000017</v>
      </c>
      <c r="DJ30" s="35">
        <v>1528.0772460000048</v>
      </c>
      <c r="DK30" s="35">
        <v>1424</v>
      </c>
      <c r="DL30" s="40">
        <v>723.83281600000021</v>
      </c>
      <c r="DM30" s="48">
        <v>1375.907545000005</v>
      </c>
      <c r="DN30" s="48">
        <f t="shared" ref="DN30" si="96">DN20</f>
        <v>1649.5193740000047</v>
      </c>
      <c r="DO30" s="48">
        <v>2161</v>
      </c>
      <c r="DP30" s="48">
        <v>2648</v>
      </c>
      <c r="DQ30" s="56">
        <v>2628.2641499999995</v>
      </c>
      <c r="DR30" s="64">
        <v>2661.9524090584259</v>
      </c>
      <c r="DS30" s="64">
        <f t="shared" ref="DS30" si="97">DS20</f>
        <v>3206.9285836262934</v>
      </c>
      <c r="DT30" s="72">
        <v>3001.5735859999954</v>
      </c>
      <c r="DU30" s="80">
        <v>2120.6848379999965</v>
      </c>
    </row>
    <row r="31" spans="2:125" s="15" customFormat="1" x14ac:dyDescent="0.25">
      <c r="AB31" s="20"/>
      <c r="AC31" s="20"/>
      <c r="AD31" s="20"/>
      <c r="DM31" s="46"/>
      <c r="DO31" s="46"/>
      <c r="DP31" s="46"/>
      <c r="DQ31" s="54"/>
      <c r="DR31" s="62"/>
      <c r="DT31" s="70"/>
      <c r="DU31" s="78"/>
    </row>
    <row r="32" spans="2:125" x14ac:dyDescent="0.25">
      <c r="B32" s="9" t="s">
        <v>25</v>
      </c>
      <c r="AB32" s="20"/>
      <c r="AC32" s="20"/>
      <c r="AD32" s="20"/>
      <c r="DM32" s="44"/>
      <c r="DP32" s="60"/>
      <c r="DQ32" s="60"/>
      <c r="DR32" s="60"/>
      <c r="DT32" s="70"/>
      <c r="DU32" s="76"/>
    </row>
    <row r="33" spans="2:79" x14ac:dyDescent="0.25">
      <c r="B33" s="7" t="s">
        <v>23</v>
      </c>
      <c r="AB33" s="20"/>
      <c r="AC33" s="20"/>
      <c r="AD33" s="20"/>
    </row>
    <row r="34" spans="2:79" x14ac:dyDescent="0.25">
      <c r="B34" s="5" t="s">
        <v>6</v>
      </c>
      <c r="AB34" s="20"/>
      <c r="AC34" s="20"/>
      <c r="AD34" s="20"/>
      <c r="BO34" s="26"/>
      <c r="CA34" s="26"/>
    </row>
    <row r="35" spans="2:79" x14ac:dyDescent="0.25">
      <c r="B35" s="6"/>
      <c r="AB35" s="20"/>
      <c r="AC35" s="20"/>
      <c r="BO35" s="26"/>
      <c r="CA35" s="26"/>
    </row>
    <row r="36" spans="2:79" x14ac:dyDescent="0.25">
      <c r="B36" s="6"/>
      <c r="AC36" s="20"/>
      <c r="BO36" s="26"/>
      <c r="CA36" s="26"/>
    </row>
    <row r="37" spans="2:79" x14ac:dyDescent="0.25">
      <c r="B37" s="6"/>
      <c r="AC37" s="20"/>
      <c r="BO37" s="26"/>
      <c r="CA37" s="26"/>
    </row>
    <row r="38" spans="2:79" x14ac:dyDescent="0.25">
      <c r="BO38" s="26"/>
      <c r="CA38" s="26"/>
    </row>
    <row r="39" spans="2:79" x14ac:dyDescent="0.25">
      <c r="BO39" s="26"/>
      <c r="CA39" s="26"/>
    </row>
    <row r="40" spans="2:79" x14ac:dyDescent="0.25">
      <c r="BO40" s="26"/>
      <c r="CA40" s="26"/>
    </row>
    <row r="41" spans="2:79" x14ac:dyDescent="0.25">
      <c r="BO41" s="26"/>
      <c r="CA41" s="26"/>
    </row>
    <row r="42" spans="2:79" x14ac:dyDescent="0.25">
      <c r="BO42" s="26"/>
      <c r="CA42" s="26"/>
    </row>
    <row r="43" spans="2:79" x14ac:dyDescent="0.25">
      <c r="BO43" s="26"/>
      <c r="CA43" s="26"/>
    </row>
    <row r="44" spans="2:79" x14ac:dyDescent="0.25">
      <c r="BO44" s="26"/>
      <c r="CA44" s="26"/>
    </row>
    <row r="45" spans="2:79" x14ac:dyDescent="0.25">
      <c r="BO45" s="26"/>
      <c r="CA45" s="26"/>
    </row>
    <row r="46" spans="2:79" x14ac:dyDescent="0.25">
      <c r="BO46" s="26"/>
      <c r="CA46" s="26"/>
    </row>
    <row r="47" spans="2:79" x14ac:dyDescent="0.25">
      <c r="BO47" s="26"/>
      <c r="CA47" s="26"/>
    </row>
    <row r="48" spans="2:79" x14ac:dyDescent="0.25">
      <c r="BO48" s="26"/>
      <c r="CA48" s="26"/>
    </row>
    <row r="49" spans="67:79" x14ac:dyDescent="0.25">
      <c r="BO49" s="26"/>
      <c r="CA49" s="26"/>
    </row>
    <row r="50" spans="67:79" x14ac:dyDescent="0.25">
      <c r="BO50" s="26"/>
      <c r="CA50" s="26"/>
    </row>
    <row r="51" spans="67:79" x14ac:dyDescent="0.25">
      <c r="BO51" s="26"/>
      <c r="CA51" s="26"/>
    </row>
    <row r="52" spans="67:79" x14ac:dyDescent="0.25">
      <c r="BO52" s="26"/>
      <c r="CA52" s="26"/>
    </row>
    <row r="53" spans="67:79" x14ac:dyDescent="0.25">
      <c r="BO53" s="26"/>
      <c r="CA53" s="26"/>
    </row>
    <row r="54" spans="67:79" x14ac:dyDescent="0.25">
      <c r="BO54" s="26"/>
      <c r="CA54" s="26"/>
    </row>
    <row r="55" spans="67:79" x14ac:dyDescent="0.25">
      <c r="BO55" s="26"/>
      <c r="CA55" s="26"/>
    </row>
    <row r="56" spans="67:79" x14ac:dyDescent="0.25">
      <c r="BO56" s="26"/>
      <c r="CA56" s="26"/>
    </row>
    <row r="57" spans="67:79" x14ac:dyDescent="0.25">
      <c r="BO57" s="26"/>
      <c r="CA57" s="26"/>
    </row>
    <row r="58" spans="67:79" x14ac:dyDescent="0.25">
      <c r="BO58" s="26"/>
      <c r="CA58" s="26"/>
    </row>
    <row r="59" spans="67:79" x14ac:dyDescent="0.25">
      <c r="BO59" s="26"/>
      <c r="CA59" s="26"/>
    </row>
    <row r="60" spans="67:79" x14ac:dyDescent="0.25">
      <c r="BO60" s="26"/>
      <c r="CA60" s="26"/>
    </row>
    <row r="61" spans="67:79" x14ac:dyDescent="0.25">
      <c r="BO61" s="26"/>
      <c r="CA61" s="26"/>
    </row>
    <row r="62" spans="67:79" x14ac:dyDescent="0.25">
      <c r="BO62" s="26"/>
      <c r="CA62" s="26"/>
    </row>
    <row r="63" spans="67:79" x14ac:dyDescent="0.25">
      <c r="BO63" s="26"/>
      <c r="CA63" s="26"/>
    </row>
    <row r="64" spans="67:79" x14ac:dyDescent="0.25">
      <c r="BO64" s="26"/>
      <c r="CA64" s="26"/>
    </row>
    <row r="65" spans="67:79" x14ac:dyDescent="0.25">
      <c r="BO65" s="26"/>
      <c r="CA65" s="26"/>
    </row>
    <row r="66" spans="67:79" x14ac:dyDescent="0.25">
      <c r="BO66" s="26"/>
      <c r="CA66" s="26"/>
    </row>
    <row r="67" spans="67:79" x14ac:dyDescent="0.25">
      <c r="BO67" s="26"/>
      <c r="CA67" s="26"/>
    </row>
    <row r="68" spans="67:79" x14ac:dyDescent="0.25">
      <c r="BO68" s="26"/>
      <c r="CA68" s="26"/>
    </row>
    <row r="69" spans="67:79" x14ac:dyDescent="0.25">
      <c r="BO69" s="26"/>
      <c r="CA69" s="26"/>
    </row>
    <row r="70" spans="67:79" x14ac:dyDescent="0.25">
      <c r="BO70" s="26"/>
      <c r="CA70" s="26"/>
    </row>
    <row r="71" spans="67:79" x14ac:dyDescent="0.25">
      <c r="BO71" s="26"/>
      <c r="CA71" s="26"/>
    </row>
    <row r="72" spans="67:79" x14ac:dyDescent="0.25">
      <c r="BO72" s="26"/>
      <c r="CA72" s="26"/>
    </row>
    <row r="73" spans="67:79" x14ac:dyDescent="0.25">
      <c r="BO73" s="26"/>
      <c r="CA73" s="26"/>
    </row>
    <row r="74" spans="67:79" x14ac:dyDescent="0.25">
      <c r="BO74" s="26"/>
      <c r="CA74" s="26"/>
    </row>
    <row r="75" spans="67:79" x14ac:dyDescent="0.25">
      <c r="BO75" s="26"/>
      <c r="CA75" s="26"/>
    </row>
    <row r="76" spans="67:79" x14ac:dyDescent="0.25">
      <c r="BO76" s="26"/>
      <c r="CA76" s="26"/>
    </row>
    <row r="77" spans="67:79" x14ac:dyDescent="0.25">
      <c r="BO77" s="26"/>
      <c r="CA77" s="26"/>
    </row>
    <row r="78" spans="67:79" x14ac:dyDescent="0.25">
      <c r="BO78" s="26"/>
      <c r="CA78" s="26"/>
    </row>
    <row r="79" spans="67:79" x14ac:dyDescent="0.25">
      <c r="BO79" s="26"/>
      <c r="CA79" s="26"/>
    </row>
    <row r="80" spans="67:79" x14ac:dyDescent="0.25">
      <c r="BO80" s="26"/>
      <c r="CA80" s="26"/>
    </row>
    <row r="81" spans="67:79" x14ac:dyDescent="0.25">
      <c r="BO81" s="26"/>
      <c r="CA81" s="26"/>
    </row>
    <row r="82" spans="67:79" x14ac:dyDescent="0.25">
      <c r="BO82" s="26"/>
      <c r="CA82" s="26"/>
    </row>
    <row r="83" spans="67:79" x14ac:dyDescent="0.25">
      <c r="BO83" s="26"/>
      <c r="CA83" s="26"/>
    </row>
    <row r="84" spans="67:79" x14ac:dyDescent="0.25">
      <c r="BO84" s="26"/>
      <c r="CA84" s="26"/>
    </row>
    <row r="85" spans="67:79" x14ac:dyDescent="0.25">
      <c r="BO85" s="26"/>
      <c r="CA85" s="26"/>
    </row>
    <row r="86" spans="67:79" x14ac:dyDescent="0.25">
      <c r="BO86" s="26"/>
      <c r="CA86" s="26"/>
    </row>
    <row r="87" spans="67:79" x14ac:dyDescent="0.25">
      <c r="BO87" s="26"/>
      <c r="CA87" s="26"/>
    </row>
  </sheetData>
  <hyperlinks>
    <hyperlink ref="B34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MI001</vt:lpstr>
    </vt:vector>
  </TitlesOfParts>
  <Company>MAGyP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Perez Martin</dc:creator>
  <cp:lastModifiedBy>Matias Piquero</cp:lastModifiedBy>
  <dcterms:created xsi:type="dcterms:W3CDTF">2016-03-18T21:12:25Z</dcterms:created>
  <dcterms:modified xsi:type="dcterms:W3CDTF">2025-04-29T12:36:58Z</dcterms:modified>
</cp:coreProperties>
</file>