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240" windowWidth="15600" windowHeight="5370"/>
  </bookViews>
  <sheets>
    <sheet name="PI002" sheetId="4" r:id="rId1"/>
  </sheets>
  <calcPr calcId="145621"/>
</workbook>
</file>

<file path=xl/calcChain.xml><?xml version="1.0" encoding="utf-8"?>
<calcChain xmlns="http://schemas.openxmlformats.org/spreadsheetml/2006/main">
  <c r="EH17" i="4" l="1"/>
  <c r="EH18" i="4"/>
  <c r="EH19" i="4"/>
  <c r="EH20" i="4"/>
  <c r="ED10" i="4" l="1"/>
  <c r="ED11" i="4"/>
  <c r="ED12" i="4"/>
  <c r="ED13" i="4"/>
  <c r="ED14" i="4"/>
  <c r="ED15" i="4"/>
  <c r="ED16" i="4"/>
  <c r="ED17" i="4"/>
  <c r="ED18" i="4"/>
  <c r="ED19" i="4"/>
  <c r="ED20" i="4"/>
  <c r="ED9" i="4"/>
  <c r="DZ10" i="4"/>
  <c r="DZ11" i="4"/>
  <c r="DZ12" i="4"/>
  <c r="DZ13" i="4"/>
  <c r="DZ14" i="4"/>
  <c r="DZ15" i="4"/>
  <c r="DZ16" i="4"/>
  <c r="DZ17" i="4"/>
  <c r="DZ18" i="4"/>
  <c r="DZ19" i="4"/>
  <c r="DZ20" i="4"/>
  <c r="DZ9" i="4"/>
  <c r="DV10" i="4"/>
  <c r="DV11" i="4"/>
  <c r="DV12" i="4"/>
  <c r="DV13" i="4"/>
  <c r="DV14" i="4"/>
  <c r="DV15" i="4"/>
  <c r="DV16" i="4"/>
  <c r="DV17" i="4"/>
  <c r="DV18" i="4"/>
  <c r="DV19" i="4"/>
  <c r="DV20" i="4"/>
  <c r="DV9" i="4"/>
</calcChain>
</file>

<file path=xl/sharedStrings.xml><?xml version="1.0" encoding="utf-8"?>
<sst xmlns="http://schemas.openxmlformats.org/spreadsheetml/2006/main" count="159" uniqueCount="27">
  <si>
    <t>TOTAL</t>
  </si>
  <si>
    <t>Leche a Productos</t>
  </si>
  <si>
    <t>Leche a
Leches Fluidas</t>
  </si>
  <si>
    <t/>
  </si>
  <si>
    <t>2013*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</si>
  <si>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</si>
  <si>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</si>
  <si>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</si>
  <si>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</si>
  <si>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</si>
  <si>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</si>
  <si>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</si>
  <si>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</si>
  <si>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</si>
  <si>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</si>
  <si>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</si>
  <si>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</si>
  <si>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Fuente: Subsecretaría de Lechería - Ministerio de Agroindustria</t>
  </si>
  <si>
    <t>estadisticaslecheria@magyp.gob.ar</t>
  </si>
  <si>
    <t>2015*</t>
  </si>
  <si>
    <t>2014*</t>
  </si>
  <si>
    <t>Destino de la producción nacional (millones de litros por mes 1983-2015)</t>
  </si>
  <si>
    <t>Destino de la producción nacional (millones de litros por mes 1983-2016)</t>
  </si>
  <si>
    <t>* Datos provisorios elaborados en base a la Resolución 7/2014 y Resolución 230/2016 SAGyP</t>
  </si>
  <si>
    <t>Leche no procesada por la industria</t>
  </si>
  <si>
    <t>** Debido a un error de procesamiento se ha actualizado la estadística el 01/03/2017. Datos provisorios elaborados en base a la Resolución 7/2014 y Resolución 230/2016 SAGyP</t>
  </si>
  <si>
    <t>2016**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</si>
</sst>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0"/>
      <name val="Trebuchet MS"/>
      <family val="2"/>
    </font>
    <font>
      <b/>
      <sz val="12"/>
      <color indexed="62"/>
      <name val="Trebuchet MS"/>
      <family val="2"/>
    </font>
    <font>
      <b/>
      <sz val="10"/>
      <color theme="0"/>
      <name val="Trebuchet MS"/>
      <family val="2"/>
    </font>
    <font>
      <u/>
      <sz val="9"/>
      <color indexed="12"/>
      <name val="Arial"/>
      <family val="2"/>
    </font>
    <font>
      <b/>
      <sz val="12"/>
      <color theme="3"/>
      <name val="Trebuchet MS"/>
      <family val="2"/>
    </font>
    <font>
      <u/>
      <sz val="10"/>
      <color indexed="12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rgb="FFDDDDDD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medium">
        <color indexed="64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 style="medium">
        <color indexed="64"/>
      </right>
      <top/>
      <bottom style="thin">
        <color rgb="FFDDDDDD"/>
      </bottom>
      <diagonal/>
    </border>
    <border>
      <left/>
      <right style="thin">
        <color rgb="FFDDDDDD"/>
      </right>
      <top/>
      <bottom style="medium">
        <color indexed="64"/>
      </bottom>
      <diagonal/>
    </border>
    <border>
      <left style="thin">
        <color rgb="FFDDDDDD"/>
      </left>
      <right style="thin">
        <color rgb="FFDDDDDD"/>
      </right>
      <top/>
      <bottom style="medium">
        <color indexed="64"/>
      </bottom>
      <diagonal/>
    </border>
    <border>
      <left style="thin">
        <color rgb="FFDDDDDD"/>
      </left>
      <right style="medium">
        <color indexed="64"/>
      </right>
      <top/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medium">
        <color indexed="64"/>
      </bottom>
      <diagonal/>
    </border>
    <border>
      <left style="thin">
        <color rgb="FFDDDDDD"/>
      </left>
      <right style="medium">
        <color indexed="64"/>
      </right>
      <top style="thin">
        <color rgb="FFDDDDDD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" fontId="1" fillId="0" borderId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  <xf numFmtId="164" fontId="3" fillId="4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16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164" fontId="7" fillId="2" borderId="28" xfId="0" applyNumberFormat="1" applyFont="1" applyFill="1" applyBorder="1" applyAlignment="1">
      <alignment horizontal="center" vertical="center" wrapText="1"/>
    </xf>
    <xf numFmtId="164" fontId="3" fillId="4" borderId="29" xfId="0" applyNumberFormat="1" applyFont="1" applyFill="1" applyBorder="1" applyAlignment="1">
      <alignment horizontal="center" vertical="center"/>
    </xf>
    <xf numFmtId="164" fontId="3" fillId="4" borderId="30" xfId="0" applyNumberFormat="1" applyFont="1" applyFill="1" applyBorder="1" applyAlignment="1">
      <alignment horizontal="center" vertical="center"/>
    </xf>
    <xf numFmtId="164" fontId="3" fillId="4" borderId="31" xfId="0" applyNumberFormat="1" applyFont="1" applyFill="1" applyBorder="1" applyAlignment="1">
      <alignment horizontal="center" vertical="center"/>
    </xf>
    <xf numFmtId="164" fontId="7" fillId="2" borderId="27" xfId="0" applyNumberFormat="1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0" fillId="3" borderId="0" xfId="3" applyFont="1" applyFill="1" applyAlignment="1" applyProtection="1">
      <alignment horizontal="left" vertical="center"/>
    </xf>
    <xf numFmtId="164" fontId="5" fillId="4" borderId="34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164" fontId="5" fillId="4" borderId="36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164" fontId="3" fillId="4" borderId="37" xfId="0" applyNumberFormat="1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3" fillId="4" borderId="40" xfId="0" applyNumberFormat="1" applyFont="1" applyFill="1" applyBorder="1" applyAlignment="1">
      <alignment horizontal="center" vertical="center"/>
    </xf>
    <xf numFmtId="164" fontId="5" fillId="4" borderId="41" xfId="0" applyNumberFormat="1" applyFont="1" applyFill="1" applyBorder="1" applyAlignment="1">
      <alignment horizontal="center" vertical="center"/>
    </xf>
    <xf numFmtId="164" fontId="3" fillId="4" borderId="42" xfId="0" applyNumberFormat="1" applyFont="1" applyFill="1" applyBorder="1" applyAlignment="1">
      <alignment horizontal="center" vertical="center"/>
    </xf>
    <xf numFmtId="164" fontId="3" fillId="4" borderId="43" xfId="0" applyNumberFormat="1" applyFont="1" applyFill="1" applyBorder="1" applyAlignment="1">
      <alignment horizontal="center" vertical="center"/>
    </xf>
    <xf numFmtId="164" fontId="5" fillId="4" borderId="44" xfId="0" applyNumberFormat="1" applyFont="1" applyFill="1" applyBorder="1" applyAlignment="1">
      <alignment horizontal="center" vertical="center"/>
    </xf>
    <xf numFmtId="0" fontId="7" fillId="5" borderId="25" xfId="0" applyNumberFormat="1" applyFont="1" applyFill="1" applyBorder="1" applyAlignment="1">
      <alignment horizontal="center" vertical="center" wrapText="1"/>
    </xf>
    <xf numFmtId="0" fontId="7" fillId="5" borderId="26" xfId="0" applyNumberFormat="1" applyFont="1" applyFill="1" applyBorder="1" applyAlignment="1">
      <alignment horizontal="center" vertical="center" wrapText="1"/>
    </xf>
    <xf numFmtId="0" fontId="7" fillId="5" borderId="27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Punto0" xfId="2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C5C8DD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EI37"/>
  <sheetViews>
    <sheetView showGridLines="0" tabSelected="1" topLeftCell="A4" workbookViewId="0">
      <pane xSplit="2" ySplit="5" topLeftCell="DV9" activePane="bottomRight" state="frozen"/>
      <selection activeCell="A4" sqref="A4"/>
      <selection pane="topRight" activeCell="B4" sqref="B4"/>
      <selection pane="bottomLeft" activeCell="A6" sqref="A6"/>
      <selection pane="bottomRight" activeCell="EH8" sqref="EH8"/>
    </sheetView>
  </sheetViews>
  <sheetFormatPr baseColWidth="10" defaultRowHeight="15" x14ac:dyDescent="0.2"/>
  <cols>
    <col min="1" max="1" width="11.42578125" style="3"/>
    <col min="2" max="2" width="11" style="3" customWidth="1"/>
    <col min="3" max="14" width="13.7109375" style="5" customWidth="1"/>
    <col min="15" max="134" width="13.7109375" style="3" customWidth="1"/>
    <col min="135" max="136" width="11.42578125" style="3"/>
    <col min="137" max="137" width="14.42578125" style="3" customWidth="1"/>
    <col min="138" max="16384" width="11.42578125" style="3"/>
  </cols>
  <sheetData>
    <row r="1" spans="2:138" ht="15.95" customHeight="1" x14ac:dyDescent="0.2"/>
    <row r="2" spans="2:138" s="37" customFormat="1" ht="24" customHeight="1" x14ac:dyDescent="0.2">
      <c r="B2" s="35" t="s">
        <v>21</v>
      </c>
      <c r="C2" s="35"/>
      <c r="D2" s="35"/>
      <c r="E2" s="35"/>
      <c r="F2" s="36"/>
      <c r="G2" s="35"/>
      <c r="H2" s="35"/>
      <c r="I2" s="35"/>
      <c r="J2" s="36"/>
      <c r="K2" s="35"/>
      <c r="L2" s="35"/>
      <c r="M2" s="35"/>
      <c r="N2" s="36"/>
    </row>
    <row r="3" spans="2:138" x14ac:dyDescent="0.2">
      <c r="B3" s="4"/>
      <c r="O3" s="6" t="s">
        <v>3</v>
      </c>
    </row>
    <row r="4" spans="2:138" x14ac:dyDescent="0.2">
      <c r="B4" s="4"/>
      <c r="O4" s="6"/>
    </row>
    <row r="5" spans="2:138" ht="18" x14ac:dyDescent="0.2">
      <c r="B5" s="40" t="s">
        <v>22</v>
      </c>
      <c r="O5" s="6"/>
    </row>
    <row r="6" spans="2:138" ht="15.75" thickBot="1" x14ac:dyDescent="0.25">
      <c r="B6" s="4"/>
      <c r="O6" s="6"/>
    </row>
    <row r="7" spans="2:138" ht="15.75" thickBot="1" x14ac:dyDescent="0.25">
      <c r="B7" s="4"/>
      <c r="C7" s="62">
        <v>1983</v>
      </c>
      <c r="D7" s="63"/>
      <c r="E7" s="63"/>
      <c r="F7" s="64"/>
      <c r="G7" s="62">
        <v>1984</v>
      </c>
      <c r="H7" s="63"/>
      <c r="I7" s="63"/>
      <c r="J7" s="64"/>
      <c r="K7" s="62">
        <v>1985</v>
      </c>
      <c r="L7" s="63"/>
      <c r="M7" s="63"/>
      <c r="N7" s="64"/>
      <c r="O7" s="62">
        <v>1986</v>
      </c>
      <c r="P7" s="63"/>
      <c r="Q7" s="63"/>
      <c r="R7" s="64"/>
      <c r="S7" s="62">
        <v>1987</v>
      </c>
      <c r="T7" s="63"/>
      <c r="U7" s="63"/>
      <c r="V7" s="64"/>
      <c r="W7" s="62">
        <v>1988</v>
      </c>
      <c r="X7" s="63"/>
      <c r="Y7" s="63"/>
      <c r="Z7" s="64"/>
      <c r="AA7" s="62">
        <v>1989</v>
      </c>
      <c r="AB7" s="63"/>
      <c r="AC7" s="63"/>
      <c r="AD7" s="64"/>
      <c r="AE7" s="62">
        <v>1990</v>
      </c>
      <c r="AF7" s="63"/>
      <c r="AG7" s="63"/>
      <c r="AH7" s="64"/>
      <c r="AI7" s="62">
        <v>1991</v>
      </c>
      <c r="AJ7" s="63"/>
      <c r="AK7" s="63"/>
      <c r="AL7" s="64"/>
      <c r="AM7" s="62">
        <v>1992</v>
      </c>
      <c r="AN7" s="63"/>
      <c r="AO7" s="63"/>
      <c r="AP7" s="64"/>
      <c r="AQ7" s="62">
        <v>1993</v>
      </c>
      <c r="AR7" s="63"/>
      <c r="AS7" s="63"/>
      <c r="AT7" s="64"/>
      <c r="AU7" s="62">
        <v>1994</v>
      </c>
      <c r="AV7" s="63"/>
      <c r="AW7" s="63"/>
      <c r="AX7" s="64"/>
      <c r="AY7" s="62">
        <v>1995</v>
      </c>
      <c r="AZ7" s="63"/>
      <c r="BA7" s="63"/>
      <c r="BB7" s="64"/>
      <c r="BC7" s="62">
        <v>1996</v>
      </c>
      <c r="BD7" s="63"/>
      <c r="BE7" s="63"/>
      <c r="BF7" s="64"/>
      <c r="BG7" s="62">
        <v>1997</v>
      </c>
      <c r="BH7" s="63"/>
      <c r="BI7" s="63"/>
      <c r="BJ7" s="64"/>
      <c r="BK7" s="62">
        <v>1998</v>
      </c>
      <c r="BL7" s="63"/>
      <c r="BM7" s="63"/>
      <c r="BN7" s="64"/>
      <c r="BO7" s="62">
        <v>1999</v>
      </c>
      <c r="BP7" s="63"/>
      <c r="BQ7" s="63"/>
      <c r="BR7" s="64"/>
      <c r="BS7" s="62">
        <v>2000</v>
      </c>
      <c r="BT7" s="63"/>
      <c r="BU7" s="63"/>
      <c r="BV7" s="64"/>
      <c r="BW7" s="62">
        <v>2001</v>
      </c>
      <c r="BX7" s="63"/>
      <c r="BY7" s="63"/>
      <c r="BZ7" s="64"/>
      <c r="CA7" s="62">
        <v>2002</v>
      </c>
      <c r="CB7" s="63"/>
      <c r="CC7" s="63"/>
      <c r="CD7" s="64"/>
      <c r="CE7" s="62">
        <v>2003</v>
      </c>
      <c r="CF7" s="63"/>
      <c r="CG7" s="63"/>
      <c r="CH7" s="64"/>
      <c r="CI7" s="62">
        <v>2004</v>
      </c>
      <c r="CJ7" s="63"/>
      <c r="CK7" s="63"/>
      <c r="CL7" s="64"/>
      <c r="CM7" s="62">
        <v>2005</v>
      </c>
      <c r="CN7" s="63"/>
      <c r="CO7" s="63"/>
      <c r="CP7" s="64"/>
      <c r="CQ7" s="62">
        <v>2006</v>
      </c>
      <c r="CR7" s="63"/>
      <c r="CS7" s="63"/>
      <c r="CT7" s="64"/>
      <c r="CU7" s="62">
        <v>2007</v>
      </c>
      <c r="CV7" s="63"/>
      <c r="CW7" s="63"/>
      <c r="CX7" s="64"/>
      <c r="CY7" s="62">
        <v>2008</v>
      </c>
      <c r="CZ7" s="63"/>
      <c r="DA7" s="63"/>
      <c r="DB7" s="64"/>
      <c r="DC7" s="62">
        <v>2009</v>
      </c>
      <c r="DD7" s="63"/>
      <c r="DE7" s="63"/>
      <c r="DF7" s="64"/>
      <c r="DG7" s="62">
        <v>2010</v>
      </c>
      <c r="DH7" s="63"/>
      <c r="DI7" s="63"/>
      <c r="DJ7" s="64"/>
      <c r="DK7" s="62">
        <v>2011</v>
      </c>
      <c r="DL7" s="63"/>
      <c r="DM7" s="63"/>
      <c r="DN7" s="64"/>
      <c r="DO7" s="62">
        <v>2012</v>
      </c>
      <c r="DP7" s="63"/>
      <c r="DQ7" s="63"/>
      <c r="DR7" s="64"/>
      <c r="DS7" s="62" t="s">
        <v>4</v>
      </c>
      <c r="DT7" s="63"/>
      <c r="DU7" s="63"/>
      <c r="DV7" s="64"/>
      <c r="DW7" s="62" t="s">
        <v>20</v>
      </c>
      <c r="DX7" s="63"/>
      <c r="DY7" s="63"/>
      <c r="DZ7" s="64"/>
      <c r="EA7" s="62" t="s">
        <v>19</v>
      </c>
      <c r="EB7" s="63"/>
      <c r="EC7" s="63"/>
      <c r="ED7" s="64"/>
      <c r="EE7" s="62" t="s">
        <v>26</v>
      </c>
      <c r="EF7" s="63"/>
      <c r="EG7" s="63"/>
      <c r="EH7" s="64"/>
    </row>
    <row r="8" spans="2:138" ht="43.5" customHeight="1" thickBot="1" x14ac:dyDescent="0.25">
      <c r="B8" s="4"/>
      <c r="C8" s="1" t="s">
        <v>1</v>
      </c>
      <c r="D8" s="1" t="s">
        <v>2</v>
      </c>
      <c r="E8" s="1" t="s">
        <v>24</v>
      </c>
      <c r="F8" s="1" t="s">
        <v>0</v>
      </c>
      <c r="G8" s="1" t="s">
        <v>1</v>
      </c>
      <c r="H8" s="1" t="s">
        <v>2</v>
      </c>
      <c r="I8" s="1" t="s">
        <v>24</v>
      </c>
      <c r="J8" s="1" t="s">
        <v>0</v>
      </c>
      <c r="K8" s="1" t="s">
        <v>1</v>
      </c>
      <c r="L8" s="1" t="s">
        <v>2</v>
      </c>
      <c r="M8" s="1" t="s">
        <v>24</v>
      </c>
      <c r="N8" s="1" t="s">
        <v>0</v>
      </c>
      <c r="O8" s="1" t="s">
        <v>1</v>
      </c>
      <c r="P8" s="1" t="s">
        <v>2</v>
      </c>
      <c r="Q8" s="1" t="s">
        <v>24</v>
      </c>
      <c r="R8" s="2" t="s">
        <v>0</v>
      </c>
      <c r="S8" s="1" t="s">
        <v>1</v>
      </c>
      <c r="T8" s="1" t="s">
        <v>2</v>
      </c>
      <c r="U8" s="1" t="s">
        <v>24</v>
      </c>
      <c r="V8" s="2" t="s">
        <v>0</v>
      </c>
      <c r="W8" s="1" t="s">
        <v>1</v>
      </c>
      <c r="X8" s="1" t="s">
        <v>2</v>
      </c>
      <c r="Y8" s="1" t="s">
        <v>24</v>
      </c>
      <c r="Z8" s="2" t="s">
        <v>0</v>
      </c>
      <c r="AA8" s="1" t="s">
        <v>1</v>
      </c>
      <c r="AB8" s="1" t="s">
        <v>2</v>
      </c>
      <c r="AC8" s="1" t="s">
        <v>24</v>
      </c>
      <c r="AD8" s="2" t="s">
        <v>0</v>
      </c>
      <c r="AE8" s="1" t="s">
        <v>1</v>
      </c>
      <c r="AF8" s="1" t="s">
        <v>2</v>
      </c>
      <c r="AG8" s="1" t="s">
        <v>24</v>
      </c>
      <c r="AH8" s="2" t="s">
        <v>0</v>
      </c>
      <c r="AI8" s="1" t="s">
        <v>1</v>
      </c>
      <c r="AJ8" s="1" t="s">
        <v>2</v>
      </c>
      <c r="AK8" s="1" t="s">
        <v>24</v>
      </c>
      <c r="AL8" s="2" t="s">
        <v>0</v>
      </c>
      <c r="AM8" s="1" t="s">
        <v>1</v>
      </c>
      <c r="AN8" s="1" t="s">
        <v>2</v>
      </c>
      <c r="AO8" s="1" t="s">
        <v>24</v>
      </c>
      <c r="AP8" s="2" t="s">
        <v>0</v>
      </c>
      <c r="AQ8" s="1" t="s">
        <v>1</v>
      </c>
      <c r="AR8" s="1" t="s">
        <v>2</v>
      </c>
      <c r="AS8" s="1" t="s">
        <v>24</v>
      </c>
      <c r="AT8" s="2" t="s">
        <v>0</v>
      </c>
      <c r="AU8" s="1" t="s">
        <v>1</v>
      </c>
      <c r="AV8" s="1" t="s">
        <v>2</v>
      </c>
      <c r="AW8" s="1" t="s">
        <v>24</v>
      </c>
      <c r="AX8" s="2" t="s">
        <v>0</v>
      </c>
      <c r="AY8" s="1" t="s">
        <v>1</v>
      </c>
      <c r="AZ8" s="1" t="s">
        <v>2</v>
      </c>
      <c r="BA8" s="1" t="s">
        <v>24</v>
      </c>
      <c r="BB8" s="2" t="s">
        <v>0</v>
      </c>
      <c r="BC8" s="1" t="s">
        <v>1</v>
      </c>
      <c r="BD8" s="1" t="s">
        <v>2</v>
      </c>
      <c r="BE8" s="1" t="s">
        <v>24</v>
      </c>
      <c r="BF8" s="2" t="s">
        <v>0</v>
      </c>
      <c r="BG8" s="1" t="s">
        <v>1</v>
      </c>
      <c r="BH8" s="1" t="s">
        <v>2</v>
      </c>
      <c r="BI8" s="1" t="s">
        <v>24</v>
      </c>
      <c r="BJ8" s="2" t="s">
        <v>0</v>
      </c>
      <c r="BK8" s="1" t="s">
        <v>1</v>
      </c>
      <c r="BL8" s="1" t="s">
        <v>2</v>
      </c>
      <c r="BM8" s="1" t="s">
        <v>24</v>
      </c>
      <c r="BN8" s="2" t="s">
        <v>0</v>
      </c>
      <c r="BO8" s="1" t="s">
        <v>1</v>
      </c>
      <c r="BP8" s="1" t="s">
        <v>2</v>
      </c>
      <c r="BQ8" s="1" t="s">
        <v>24</v>
      </c>
      <c r="BR8" s="1" t="s">
        <v>0</v>
      </c>
      <c r="BS8" s="1" t="s">
        <v>1</v>
      </c>
      <c r="BT8" s="1" t="s">
        <v>2</v>
      </c>
      <c r="BU8" s="1" t="s">
        <v>24</v>
      </c>
      <c r="BV8" s="2" t="s">
        <v>0</v>
      </c>
      <c r="BW8" s="1" t="s">
        <v>1</v>
      </c>
      <c r="BX8" s="1" t="s">
        <v>2</v>
      </c>
      <c r="BY8" s="1" t="s">
        <v>24</v>
      </c>
      <c r="BZ8" s="2" t="s">
        <v>0</v>
      </c>
      <c r="CA8" s="1" t="s">
        <v>1</v>
      </c>
      <c r="CB8" s="1" t="s">
        <v>2</v>
      </c>
      <c r="CC8" s="1" t="s">
        <v>24</v>
      </c>
      <c r="CD8" s="2" t="s">
        <v>0</v>
      </c>
      <c r="CE8" s="1" t="s">
        <v>1</v>
      </c>
      <c r="CF8" s="1" t="s">
        <v>2</v>
      </c>
      <c r="CG8" s="1" t="s">
        <v>24</v>
      </c>
      <c r="CH8" s="2" t="s">
        <v>0</v>
      </c>
      <c r="CI8" s="1" t="s">
        <v>1</v>
      </c>
      <c r="CJ8" s="1" t="s">
        <v>2</v>
      </c>
      <c r="CK8" s="1" t="s">
        <v>24</v>
      </c>
      <c r="CL8" s="2" t="s">
        <v>0</v>
      </c>
      <c r="CM8" s="1" t="s">
        <v>1</v>
      </c>
      <c r="CN8" s="1" t="s">
        <v>2</v>
      </c>
      <c r="CO8" s="1" t="s">
        <v>24</v>
      </c>
      <c r="CP8" s="2" t="s">
        <v>0</v>
      </c>
      <c r="CQ8" s="1" t="s">
        <v>1</v>
      </c>
      <c r="CR8" s="1" t="s">
        <v>2</v>
      </c>
      <c r="CS8" s="1" t="s">
        <v>24</v>
      </c>
      <c r="CT8" s="2" t="s">
        <v>0</v>
      </c>
      <c r="CU8" s="1" t="s">
        <v>1</v>
      </c>
      <c r="CV8" s="1" t="s">
        <v>2</v>
      </c>
      <c r="CW8" s="1" t="s">
        <v>24</v>
      </c>
      <c r="CX8" s="2" t="s">
        <v>0</v>
      </c>
      <c r="CY8" s="1" t="s">
        <v>1</v>
      </c>
      <c r="CZ8" s="1" t="s">
        <v>2</v>
      </c>
      <c r="DA8" s="1" t="s">
        <v>24</v>
      </c>
      <c r="DB8" s="2" t="s">
        <v>0</v>
      </c>
      <c r="DC8" s="1" t="s">
        <v>1</v>
      </c>
      <c r="DD8" s="1" t="s">
        <v>2</v>
      </c>
      <c r="DE8" s="1" t="s">
        <v>24</v>
      </c>
      <c r="DF8" s="2" t="s">
        <v>0</v>
      </c>
      <c r="DG8" s="1" t="s">
        <v>1</v>
      </c>
      <c r="DH8" s="1" t="s">
        <v>2</v>
      </c>
      <c r="DI8" s="1" t="s">
        <v>24</v>
      </c>
      <c r="DJ8" s="2" t="s">
        <v>0</v>
      </c>
      <c r="DK8" s="1" t="s">
        <v>1</v>
      </c>
      <c r="DL8" s="1" t="s">
        <v>2</v>
      </c>
      <c r="DM8" s="1" t="s">
        <v>24</v>
      </c>
      <c r="DN8" s="2" t="s">
        <v>0</v>
      </c>
      <c r="DO8" s="1" t="s">
        <v>1</v>
      </c>
      <c r="DP8" s="1" t="s">
        <v>2</v>
      </c>
      <c r="DQ8" s="1" t="s">
        <v>24</v>
      </c>
      <c r="DR8" s="2" t="s">
        <v>0</v>
      </c>
      <c r="DS8" s="41" t="s">
        <v>1</v>
      </c>
      <c r="DT8" s="41" t="s">
        <v>2</v>
      </c>
      <c r="DU8" s="1" t="s">
        <v>24</v>
      </c>
      <c r="DV8" s="41" t="s">
        <v>0</v>
      </c>
      <c r="DW8" s="45" t="s">
        <v>1</v>
      </c>
      <c r="DX8" s="1" t="s">
        <v>2</v>
      </c>
      <c r="DY8" s="1" t="s">
        <v>24</v>
      </c>
      <c r="DZ8" s="41" t="s">
        <v>0</v>
      </c>
      <c r="EA8" s="1" t="s">
        <v>1</v>
      </c>
      <c r="EB8" s="1" t="s">
        <v>2</v>
      </c>
      <c r="EC8" s="1" t="s">
        <v>24</v>
      </c>
      <c r="ED8" s="41" t="s">
        <v>0</v>
      </c>
      <c r="EE8" s="41" t="s">
        <v>1</v>
      </c>
      <c r="EF8" s="41" t="s">
        <v>2</v>
      </c>
      <c r="EG8" s="41" t="s">
        <v>24</v>
      </c>
      <c r="EH8" s="41" t="s">
        <v>0</v>
      </c>
    </row>
    <row r="9" spans="2:138" ht="15" customHeight="1" x14ac:dyDescent="0.2">
      <c r="B9" s="39" t="s">
        <v>16</v>
      </c>
      <c r="C9" s="7">
        <v>416</v>
      </c>
      <c r="D9" s="8">
        <v>90</v>
      </c>
      <c r="E9" s="8">
        <v>40.5</v>
      </c>
      <c r="F9" s="9">
        <v>546.5</v>
      </c>
      <c r="G9" s="7">
        <v>392</v>
      </c>
      <c r="H9" s="8">
        <v>88</v>
      </c>
      <c r="I9" s="8">
        <v>39.6</v>
      </c>
      <c r="J9" s="9">
        <v>519.6</v>
      </c>
      <c r="K9" s="7">
        <v>390</v>
      </c>
      <c r="L9" s="8">
        <v>92.7</v>
      </c>
      <c r="M9" s="8">
        <v>41.7</v>
      </c>
      <c r="N9" s="9">
        <v>524.4</v>
      </c>
      <c r="O9" s="8">
        <v>354</v>
      </c>
      <c r="P9" s="8">
        <v>95.8</v>
      </c>
      <c r="Q9" s="8">
        <v>43.1</v>
      </c>
      <c r="R9" s="9">
        <v>492.9</v>
      </c>
      <c r="S9" s="8">
        <v>400.4</v>
      </c>
      <c r="T9" s="8">
        <v>95</v>
      </c>
      <c r="U9" s="8">
        <v>42.8</v>
      </c>
      <c r="V9" s="9">
        <v>538.20000000000005</v>
      </c>
      <c r="W9" s="8">
        <v>141.80000000000001</v>
      </c>
      <c r="X9" s="8">
        <v>99</v>
      </c>
      <c r="Y9" s="8">
        <v>44.6</v>
      </c>
      <c r="Z9" s="9">
        <v>558.4</v>
      </c>
      <c r="AA9" s="20">
        <v>403.9</v>
      </c>
      <c r="AB9" s="20">
        <v>93.3</v>
      </c>
      <c r="AC9" s="20">
        <v>40.1</v>
      </c>
      <c r="AD9" s="21">
        <v>537.29999999999995</v>
      </c>
      <c r="AE9" s="20">
        <v>467.4</v>
      </c>
      <c r="AF9" s="20">
        <v>87.7</v>
      </c>
      <c r="AG9" s="20">
        <v>37.700000000000003</v>
      </c>
      <c r="AH9" s="21">
        <v>592.79999999999995</v>
      </c>
      <c r="AI9" s="20">
        <v>460.5</v>
      </c>
      <c r="AJ9" s="20">
        <v>88.2</v>
      </c>
      <c r="AK9" s="20">
        <v>37.9</v>
      </c>
      <c r="AL9" s="21">
        <v>586.70000000000005</v>
      </c>
      <c r="AM9" s="20">
        <v>498.3</v>
      </c>
      <c r="AN9" s="28">
        <v>107.9</v>
      </c>
      <c r="AO9" s="28">
        <v>46.4</v>
      </c>
      <c r="AP9" s="21">
        <v>652.6</v>
      </c>
      <c r="AQ9" s="20">
        <v>477</v>
      </c>
      <c r="AR9" s="28">
        <v>110.5</v>
      </c>
      <c r="AS9" s="28">
        <v>47.5</v>
      </c>
      <c r="AT9" s="21">
        <v>635.1</v>
      </c>
      <c r="AU9" s="20">
        <v>571.6</v>
      </c>
      <c r="AV9" s="28">
        <v>108.3</v>
      </c>
      <c r="AW9" s="28">
        <v>46.6</v>
      </c>
      <c r="AX9" s="21">
        <v>726.5</v>
      </c>
      <c r="AY9" s="20">
        <v>602.20000000000005</v>
      </c>
      <c r="AZ9" s="28">
        <v>127</v>
      </c>
      <c r="BA9" s="28">
        <v>54.6</v>
      </c>
      <c r="BB9" s="21">
        <v>783.8</v>
      </c>
      <c r="BC9" s="29">
        <v>635</v>
      </c>
      <c r="BD9" s="30">
        <v>123.9</v>
      </c>
      <c r="BE9" s="30">
        <v>53.3</v>
      </c>
      <c r="BF9" s="21">
        <v>812.1</v>
      </c>
      <c r="BG9" s="29">
        <v>614.29999999999995</v>
      </c>
      <c r="BH9" s="30">
        <v>133.1</v>
      </c>
      <c r="BI9" s="30">
        <v>57.3</v>
      </c>
      <c r="BJ9" s="21">
        <v>804.7</v>
      </c>
      <c r="BK9" s="29">
        <v>620.29999999999995</v>
      </c>
      <c r="BL9" s="30">
        <v>132.30000000000001</v>
      </c>
      <c r="BM9" s="30">
        <v>54.2</v>
      </c>
      <c r="BN9" s="21">
        <v>806.7</v>
      </c>
      <c r="BO9" s="29">
        <v>800.9</v>
      </c>
      <c r="BP9" s="30">
        <v>145.9</v>
      </c>
      <c r="BQ9" s="30">
        <v>59.8</v>
      </c>
      <c r="BR9" s="21">
        <v>1006.6</v>
      </c>
      <c r="BS9" s="29">
        <v>684.8</v>
      </c>
      <c r="BT9" s="30">
        <v>146.69999999999999</v>
      </c>
      <c r="BU9" s="30">
        <v>57.9</v>
      </c>
      <c r="BV9" s="21">
        <v>889.3</v>
      </c>
      <c r="BW9" s="29">
        <v>647.6</v>
      </c>
      <c r="BX9" s="30">
        <v>149.69999999999999</v>
      </c>
      <c r="BY9" s="30">
        <v>61.9</v>
      </c>
      <c r="BZ9" s="21">
        <v>859.3</v>
      </c>
      <c r="CA9" s="29">
        <v>602.4</v>
      </c>
      <c r="CB9" s="30">
        <v>108.3</v>
      </c>
      <c r="CC9" s="30">
        <v>58.3</v>
      </c>
      <c r="CD9" s="21">
        <v>814.6</v>
      </c>
      <c r="CE9" s="29">
        <v>558.70000000000005</v>
      </c>
      <c r="CF9" s="30">
        <v>122.7</v>
      </c>
      <c r="CG9" s="30">
        <v>48.9</v>
      </c>
      <c r="CH9" s="21">
        <v>730.2</v>
      </c>
      <c r="CI9" s="29">
        <v>616.9</v>
      </c>
      <c r="CJ9" s="30">
        <v>136.1</v>
      </c>
      <c r="CK9" s="30">
        <v>55.7</v>
      </c>
      <c r="CL9" s="21">
        <v>808.7</v>
      </c>
      <c r="CM9" s="29">
        <v>608.20000000000005</v>
      </c>
      <c r="CN9" s="30">
        <v>133</v>
      </c>
      <c r="CO9" s="30">
        <v>55.5</v>
      </c>
      <c r="CP9" s="21">
        <v>796.7</v>
      </c>
      <c r="CQ9" s="29">
        <v>680.2</v>
      </c>
      <c r="CR9" s="30">
        <v>136.6</v>
      </c>
      <c r="CS9" s="30">
        <v>57.6</v>
      </c>
      <c r="CT9" s="21">
        <v>874.4</v>
      </c>
      <c r="CU9" s="29">
        <v>653.29999999999995</v>
      </c>
      <c r="CV9" s="30">
        <v>164.2</v>
      </c>
      <c r="CW9" s="30">
        <v>65.400000000000006</v>
      </c>
      <c r="CX9" s="21">
        <v>882.9</v>
      </c>
      <c r="CY9" s="29">
        <v>649</v>
      </c>
      <c r="CZ9" s="30">
        <v>165.7</v>
      </c>
      <c r="DA9" s="30">
        <v>66.599999999999994</v>
      </c>
      <c r="DB9" s="21">
        <v>881.2</v>
      </c>
      <c r="DC9" s="29">
        <v>693.3</v>
      </c>
      <c r="DD9" s="30">
        <v>148.69999999999999</v>
      </c>
      <c r="DE9" s="30">
        <v>60.3</v>
      </c>
      <c r="DF9" s="21">
        <v>902.3</v>
      </c>
      <c r="DG9" s="29">
        <v>639.9</v>
      </c>
      <c r="DH9" s="30">
        <v>145.5</v>
      </c>
      <c r="DI9" s="30">
        <v>59</v>
      </c>
      <c r="DJ9" s="21">
        <v>844.5</v>
      </c>
      <c r="DK9" s="29">
        <v>713.2</v>
      </c>
      <c r="DL9" s="30">
        <v>148.80000000000001</v>
      </c>
      <c r="DM9" s="30">
        <v>59.8</v>
      </c>
      <c r="DN9" s="21">
        <v>921.7</v>
      </c>
      <c r="DO9" s="42">
        <v>783.5</v>
      </c>
      <c r="DP9" s="30">
        <v>166.2</v>
      </c>
      <c r="DQ9" s="30">
        <v>65.599999999999994</v>
      </c>
      <c r="DR9" s="21">
        <v>1015.2</v>
      </c>
      <c r="DS9" s="42">
        <v>650</v>
      </c>
      <c r="DT9" s="30">
        <v>141.69999999999999</v>
      </c>
      <c r="DU9" s="30">
        <v>58.1</v>
      </c>
      <c r="DV9" s="21">
        <f>SUM(DS9:DU9)</f>
        <v>849.80000000000007</v>
      </c>
      <c r="DW9" s="29">
        <v>765.1</v>
      </c>
      <c r="DX9" s="30">
        <v>136.30000000000001</v>
      </c>
      <c r="DY9" s="30">
        <v>55.9</v>
      </c>
      <c r="DZ9" s="21">
        <f>SUM(DW9:DY9)</f>
        <v>957.30000000000007</v>
      </c>
      <c r="EA9" s="42">
        <v>697.7</v>
      </c>
      <c r="EB9" s="30">
        <v>137.5</v>
      </c>
      <c r="EC9" s="30">
        <v>56.4</v>
      </c>
      <c r="ED9" s="50">
        <f>SUM(EA9:EC9)</f>
        <v>891.6</v>
      </c>
      <c r="EE9" s="54">
        <v>648.78401404168415</v>
      </c>
      <c r="EF9" s="55">
        <v>153.2601005721435</v>
      </c>
      <c r="EG9" s="55">
        <v>62.836641234578835</v>
      </c>
      <c r="EH9" s="56">
        <v>864.88075584840647</v>
      </c>
    </row>
    <row r="10" spans="2:138" ht="15" customHeight="1" x14ac:dyDescent="0.2">
      <c r="B10" s="46" t="s">
        <v>15</v>
      </c>
      <c r="C10" s="10">
        <v>365</v>
      </c>
      <c r="D10" s="11">
        <v>83</v>
      </c>
      <c r="E10" s="11">
        <v>37.4</v>
      </c>
      <c r="F10" s="12">
        <v>485.4</v>
      </c>
      <c r="G10" s="10">
        <v>324</v>
      </c>
      <c r="H10" s="11">
        <v>82</v>
      </c>
      <c r="I10" s="11">
        <v>36.9</v>
      </c>
      <c r="J10" s="12">
        <v>442.9</v>
      </c>
      <c r="K10" s="10">
        <v>354</v>
      </c>
      <c r="L10" s="11">
        <v>83.3</v>
      </c>
      <c r="M10" s="11">
        <v>37.5</v>
      </c>
      <c r="N10" s="12">
        <v>474.8</v>
      </c>
      <c r="O10" s="11">
        <v>316.39999999999998</v>
      </c>
      <c r="P10" s="11">
        <v>79.7</v>
      </c>
      <c r="Q10" s="11">
        <v>35.9</v>
      </c>
      <c r="R10" s="12">
        <v>432</v>
      </c>
      <c r="S10" s="16">
        <v>355.4</v>
      </c>
      <c r="T10" s="16">
        <v>91</v>
      </c>
      <c r="U10" s="16">
        <v>41</v>
      </c>
      <c r="V10" s="17">
        <v>487.4</v>
      </c>
      <c r="W10" s="16">
        <v>373.6</v>
      </c>
      <c r="X10" s="16">
        <v>93</v>
      </c>
      <c r="Y10" s="16">
        <v>41.9</v>
      </c>
      <c r="Z10" s="17">
        <v>508.5</v>
      </c>
      <c r="AA10" s="22">
        <v>334.7</v>
      </c>
      <c r="AB10" s="22">
        <v>88.2</v>
      </c>
      <c r="AC10" s="22">
        <v>37.9</v>
      </c>
      <c r="AD10" s="23">
        <v>460.9</v>
      </c>
      <c r="AE10" s="22">
        <v>378.6</v>
      </c>
      <c r="AF10" s="22">
        <v>77.099999999999994</v>
      </c>
      <c r="AG10" s="22">
        <v>33.1</v>
      </c>
      <c r="AH10" s="23">
        <v>488.8</v>
      </c>
      <c r="AI10" s="22">
        <v>373</v>
      </c>
      <c r="AJ10" s="22">
        <v>82.1</v>
      </c>
      <c r="AK10" s="22">
        <v>35.6</v>
      </c>
      <c r="AL10" s="23">
        <v>490.5</v>
      </c>
      <c r="AM10" s="22">
        <v>366.1</v>
      </c>
      <c r="AN10" s="24">
        <v>105.5</v>
      </c>
      <c r="AO10" s="24">
        <v>45.3</v>
      </c>
      <c r="AP10" s="23">
        <v>516.9</v>
      </c>
      <c r="AQ10" s="22">
        <v>382</v>
      </c>
      <c r="AR10" s="24">
        <v>100.4</v>
      </c>
      <c r="AS10" s="24">
        <v>43.2</v>
      </c>
      <c r="AT10" s="23">
        <v>525.6</v>
      </c>
      <c r="AU10" s="22">
        <v>439.9</v>
      </c>
      <c r="AV10" s="24">
        <v>102.9</v>
      </c>
      <c r="AW10" s="24">
        <v>44.2</v>
      </c>
      <c r="AX10" s="23">
        <v>587</v>
      </c>
      <c r="AY10" s="22">
        <v>510.3</v>
      </c>
      <c r="AZ10" s="24">
        <v>112.6</v>
      </c>
      <c r="BA10" s="24">
        <v>48.4</v>
      </c>
      <c r="BB10" s="23">
        <v>671.4</v>
      </c>
      <c r="BC10" s="31">
        <v>537.70000000000005</v>
      </c>
      <c r="BD10" s="32">
        <v>116.1</v>
      </c>
      <c r="BE10" s="32">
        <v>49.9</v>
      </c>
      <c r="BF10" s="23">
        <v>703.7</v>
      </c>
      <c r="BG10" s="31">
        <v>541.9</v>
      </c>
      <c r="BH10" s="32">
        <v>117.9</v>
      </c>
      <c r="BI10" s="32">
        <v>50.7</v>
      </c>
      <c r="BJ10" s="23">
        <v>710.5</v>
      </c>
      <c r="BK10" s="31">
        <v>499.7</v>
      </c>
      <c r="BL10" s="32">
        <v>114.9</v>
      </c>
      <c r="BM10" s="32">
        <v>47.5</v>
      </c>
      <c r="BN10" s="23">
        <v>662.1</v>
      </c>
      <c r="BO10" s="31">
        <v>655.7</v>
      </c>
      <c r="BP10" s="32">
        <v>123.9</v>
      </c>
      <c r="BQ10" s="32">
        <v>51.2</v>
      </c>
      <c r="BR10" s="23">
        <v>840.9</v>
      </c>
      <c r="BS10" s="31">
        <v>606.6</v>
      </c>
      <c r="BT10" s="32">
        <v>125.4</v>
      </c>
      <c r="BU10" s="32">
        <v>51.8</v>
      </c>
      <c r="BV10" s="23">
        <v>783.9</v>
      </c>
      <c r="BW10" s="31">
        <v>513.20000000000005</v>
      </c>
      <c r="BX10" s="32">
        <v>129.4</v>
      </c>
      <c r="BY10" s="32">
        <v>53</v>
      </c>
      <c r="BZ10" s="23">
        <v>695.6</v>
      </c>
      <c r="CA10" s="31">
        <v>588.1</v>
      </c>
      <c r="CB10" s="32">
        <v>120.2</v>
      </c>
      <c r="CC10" s="32">
        <v>49.7</v>
      </c>
      <c r="CD10" s="23">
        <v>668.9</v>
      </c>
      <c r="CE10" s="31">
        <v>439.9</v>
      </c>
      <c r="CF10" s="32">
        <v>102.5</v>
      </c>
      <c r="CG10" s="32">
        <v>42.8</v>
      </c>
      <c r="CH10" s="23">
        <v>585.29999999999995</v>
      </c>
      <c r="CI10" s="31">
        <v>540.79999999999995</v>
      </c>
      <c r="CJ10" s="32">
        <v>114.2</v>
      </c>
      <c r="CK10" s="32">
        <v>46.8</v>
      </c>
      <c r="CL10" s="23">
        <v>701.7</v>
      </c>
      <c r="CM10" s="31">
        <v>523.79999999999995</v>
      </c>
      <c r="CN10" s="32">
        <v>123.5</v>
      </c>
      <c r="CO10" s="32">
        <v>52.1</v>
      </c>
      <c r="CP10" s="23">
        <v>699.4</v>
      </c>
      <c r="CQ10" s="31">
        <v>564.79999999999995</v>
      </c>
      <c r="CR10" s="32">
        <v>132.1</v>
      </c>
      <c r="CS10" s="32">
        <v>55.1</v>
      </c>
      <c r="CT10" s="23">
        <v>752</v>
      </c>
      <c r="CU10" s="31">
        <v>539.9</v>
      </c>
      <c r="CV10" s="32">
        <v>138.1</v>
      </c>
      <c r="CW10" s="32">
        <v>56.5</v>
      </c>
      <c r="CX10" s="23">
        <v>734.5</v>
      </c>
      <c r="CY10" s="31">
        <v>563</v>
      </c>
      <c r="CZ10" s="32">
        <v>147.4</v>
      </c>
      <c r="DA10" s="32">
        <v>59.2</v>
      </c>
      <c r="DB10" s="23">
        <v>769.6</v>
      </c>
      <c r="DC10" s="31">
        <v>557.1</v>
      </c>
      <c r="DD10" s="32">
        <v>128</v>
      </c>
      <c r="DE10" s="32">
        <v>55</v>
      </c>
      <c r="DF10" s="23">
        <v>740.1</v>
      </c>
      <c r="DG10" s="31">
        <v>512.5</v>
      </c>
      <c r="DH10" s="32">
        <v>138.6</v>
      </c>
      <c r="DI10" s="32">
        <v>56.2</v>
      </c>
      <c r="DJ10" s="23">
        <v>707.4</v>
      </c>
      <c r="DK10" s="31">
        <v>608.6</v>
      </c>
      <c r="DL10" s="32">
        <v>143.9</v>
      </c>
      <c r="DM10" s="32">
        <v>58.4</v>
      </c>
      <c r="DN10" s="23">
        <v>810.9</v>
      </c>
      <c r="DO10" s="43">
        <v>663.8</v>
      </c>
      <c r="DP10" s="32">
        <v>146.6</v>
      </c>
      <c r="DQ10" s="32">
        <v>57.8</v>
      </c>
      <c r="DR10" s="23">
        <v>868.2</v>
      </c>
      <c r="DS10" s="43">
        <v>571.1</v>
      </c>
      <c r="DT10" s="32">
        <v>134</v>
      </c>
      <c r="DU10" s="32">
        <v>55</v>
      </c>
      <c r="DV10" s="23">
        <f t="shared" ref="DV10:DV20" si="0">SUM(DS10:DU10)</f>
        <v>760.1</v>
      </c>
      <c r="DW10" s="31">
        <v>690.5</v>
      </c>
      <c r="DX10" s="32">
        <v>132.80000000000001</v>
      </c>
      <c r="DY10" s="32">
        <v>54.5</v>
      </c>
      <c r="DZ10" s="23">
        <f t="shared" ref="DZ10:DZ20" si="1">SUM(DW10:DY10)</f>
        <v>877.8</v>
      </c>
      <c r="EA10" s="43">
        <v>615.79999999999995</v>
      </c>
      <c r="EB10" s="32">
        <v>147.80000000000001</v>
      </c>
      <c r="EC10" s="32">
        <v>60.6</v>
      </c>
      <c r="ED10" s="51">
        <f t="shared" ref="ED10:ED19" si="2">SUM(EA10:EC10)</f>
        <v>824.19999999999993</v>
      </c>
      <c r="EE10" s="57">
        <v>603.11003948249379</v>
      </c>
      <c r="EF10" s="53">
        <v>140.1131819580817</v>
      </c>
      <c r="EG10" s="53">
        <v>57.446404602813502</v>
      </c>
      <c r="EH10" s="58">
        <v>800.66962604338892</v>
      </c>
    </row>
    <row r="11" spans="2:138" ht="15" customHeight="1" x14ac:dyDescent="0.2">
      <c r="B11" s="46" t="s">
        <v>14</v>
      </c>
      <c r="C11" s="10">
        <v>353</v>
      </c>
      <c r="D11" s="11">
        <v>92</v>
      </c>
      <c r="E11" s="11">
        <v>41.4</v>
      </c>
      <c r="F11" s="12">
        <v>486.4</v>
      </c>
      <c r="G11" s="10">
        <v>316</v>
      </c>
      <c r="H11" s="11">
        <v>93</v>
      </c>
      <c r="I11" s="11">
        <v>41.9</v>
      </c>
      <c r="J11" s="12">
        <v>450.9</v>
      </c>
      <c r="K11" s="10">
        <v>368</v>
      </c>
      <c r="L11" s="11">
        <v>90.7</v>
      </c>
      <c r="M11" s="11">
        <v>40.799999999999997</v>
      </c>
      <c r="N11" s="12">
        <v>499.5</v>
      </c>
      <c r="O11" s="11">
        <v>320.8</v>
      </c>
      <c r="P11" s="11">
        <v>87.2</v>
      </c>
      <c r="Q11" s="11">
        <v>39.200000000000003</v>
      </c>
      <c r="R11" s="12">
        <v>447.2</v>
      </c>
      <c r="S11" s="16">
        <v>345.5</v>
      </c>
      <c r="T11" s="16">
        <v>99</v>
      </c>
      <c r="U11" s="16">
        <v>44.6</v>
      </c>
      <c r="V11" s="17">
        <v>489.1</v>
      </c>
      <c r="W11" s="16">
        <v>342.9</v>
      </c>
      <c r="X11" s="16">
        <v>101</v>
      </c>
      <c r="Y11" s="16">
        <v>45.5</v>
      </c>
      <c r="Z11" s="17">
        <v>489.4</v>
      </c>
      <c r="AA11" s="22">
        <v>393.3</v>
      </c>
      <c r="AB11" s="22">
        <v>99.4</v>
      </c>
      <c r="AC11" s="22">
        <v>42.7</v>
      </c>
      <c r="AD11" s="23">
        <v>535.4</v>
      </c>
      <c r="AE11" s="22">
        <v>403.8</v>
      </c>
      <c r="AF11" s="22">
        <v>81.8</v>
      </c>
      <c r="AG11" s="22">
        <v>35.200000000000003</v>
      </c>
      <c r="AH11" s="23">
        <v>520.79999999999995</v>
      </c>
      <c r="AI11" s="22">
        <v>345.8</v>
      </c>
      <c r="AJ11" s="22">
        <v>90.7</v>
      </c>
      <c r="AK11" s="22">
        <v>39</v>
      </c>
      <c r="AL11" s="23">
        <v>475.4</v>
      </c>
      <c r="AM11" s="22">
        <v>329.5</v>
      </c>
      <c r="AN11" s="24">
        <v>120.9</v>
      </c>
      <c r="AO11" s="24">
        <v>52</v>
      </c>
      <c r="AP11" s="23">
        <v>502.3</v>
      </c>
      <c r="AQ11" s="22">
        <v>366</v>
      </c>
      <c r="AR11" s="24">
        <v>119.7</v>
      </c>
      <c r="AS11" s="24">
        <v>51.4</v>
      </c>
      <c r="AT11" s="23">
        <v>537</v>
      </c>
      <c r="AU11" s="22">
        <v>400.1</v>
      </c>
      <c r="AV11" s="24">
        <v>123.3</v>
      </c>
      <c r="AW11" s="24">
        <v>53</v>
      </c>
      <c r="AX11" s="23">
        <v>576.4</v>
      </c>
      <c r="AY11" s="22">
        <v>501.7</v>
      </c>
      <c r="AZ11" s="24">
        <v>130.9</v>
      </c>
      <c r="BA11" s="24">
        <v>56.3</v>
      </c>
      <c r="BB11" s="23">
        <v>688.9</v>
      </c>
      <c r="BC11" s="31">
        <v>516.4</v>
      </c>
      <c r="BD11" s="32">
        <v>126.7</v>
      </c>
      <c r="BE11" s="32">
        <v>54.5</v>
      </c>
      <c r="BF11" s="23">
        <v>697.6</v>
      </c>
      <c r="BG11" s="31">
        <v>505.7</v>
      </c>
      <c r="BH11" s="32">
        <v>132.19999999999999</v>
      </c>
      <c r="BI11" s="32">
        <v>56.8</v>
      </c>
      <c r="BJ11" s="23">
        <v>694.7</v>
      </c>
      <c r="BK11" s="31">
        <v>496.9</v>
      </c>
      <c r="BL11" s="32">
        <v>136.1</v>
      </c>
      <c r="BM11" s="32">
        <v>56.3</v>
      </c>
      <c r="BN11" s="23">
        <v>689.3</v>
      </c>
      <c r="BO11" s="31">
        <v>604.6</v>
      </c>
      <c r="BP11" s="32">
        <v>134.1</v>
      </c>
      <c r="BQ11" s="32">
        <v>57.1</v>
      </c>
      <c r="BR11" s="23">
        <v>795.8</v>
      </c>
      <c r="BS11" s="31">
        <v>585</v>
      </c>
      <c r="BT11" s="32">
        <v>159.5</v>
      </c>
      <c r="BU11" s="32">
        <v>63</v>
      </c>
      <c r="BV11" s="23">
        <v>797.5</v>
      </c>
      <c r="BW11" s="31">
        <v>492.8</v>
      </c>
      <c r="BX11" s="32">
        <v>149</v>
      </c>
      <c r="BY11" s="32">
        <v>61.6</v>
      </c>
      <c r="BZ11" s="23">
        <v>703.4</v>
      </c>
      <c r="CA11" s="31">
        <v>646.20000000000005</v>
      </c>
      <c r="CB11" s="32">
        <v>112.8</v>
      </c>
      <c r="CC11" s="32">
        <v>54.3</v>
      </c>
      <c r="CD11" s="23">
        <v>648</v>
      </c>
      <c r="CE11" s="31">
        <v>424.3</v>
      </c>
      <c r="CF11" s="32">
        <v>125.1</v>
      </c>
      <c r="CG11" s="32">
        <v>48.4</v>
      </c>
      <c r="CH11" s="23">
        <v>597.79999999999995</v>
      </c>
      <c r="CI11" s="31">
        <v>525</v>
      </c>
      <c r="CJ11" s="32">
        <v>139</v>
      </c>
      <c r="CK11" s="32">
        <v>57.5</v>
      </c>
      <c r="CL11" s="23">
        <v>721.4</v>
      </c>
      <c r="CM11" s="31">
        <v>513.4</v>
      </c>
      <c r="CN11" s="32">
        <v>139.6</v>
      </c>
      <c r="CO11" s="32">
        <v>58.9</v>
      </c>
      <c r="CP11" s="23">
        <v>711.8</v>
      </c>
      <c r="CQ11" s="31">
        <v>600.5</v>
      </c>
      <c r="CR11" s="32">
        <v>149.80000000000001</v>
      </c>
      <c r="CS11" s="32">
        <v>63.8</v>
      </c>
      <c r="CT11" s="23">
        <v>814.1</v>
      </c>
      <c r="CU11" s="31">
        <v>533</v>
      </c>
      <c r="CV11" s="32">
        <v>148.30000000000001</v>
      </c>
      <c r="CW11" s="32">
        <v>61.9</v>
      </c>
      <c r="CX11" s="23">
        <v>743.2</v>
      </c>
      <c r="CY11" s="31">
        <v>543.6</v>
      </c>
      <c r="CZ11" s="32">
        <v>142.80000000000001</v>
      </c>
      <c r="DA11" s="32">
        <v>58.5</v>
      </c>
      <c r="DB11" s="23">
        <v>744.9</v>
      </c>
      <c r="DC11" s="31">
        <v>577.79999999999995</v>
      </c>
      <c r="DD11" s="32">
        <v>159.19999999999999</v>
      </c>
      <c r="DE11" s="32">
        <v>62.8</v>
      </c>
      <c r="DF11" s="23">
        <v>799.8</v>
      </c>
      <c r="DG11" s="31">
        <v>528.29999999999995</v>
      </c>
      <c r="DH11" s="32">
        <v>161.5</v>
      </c>
      <c r="DI11" s="32">
        <v>66.8</v>
      </c>
      <c r="DJ11" s="23">
        <v>756.6</v>
      </c>
      <c r="DK11" s="31">
        <v>608.9</v>
      </c>
      <c r="DL11" s="32">
        <v>168.1</v>
      </c>
      <c r="DM11" s="32">
        <v>68.8</v>
      </c>
      <c r="DN11" s="23">
        <v>845.8</v>
      </c>
      <c r="DO11" s="43">
        <v>668.7</v>
      </c>
      <c r="DP11" s="32">
        <v>163.6</v>
      </c>
      <c r="DQ11" s="32">
        <v>65.099999999999994</v>
      </c>
      <c r="DR11" s="23">
        <v>897.5</v>
      </c>
      <c r="DS11" s="43">
        <v>642.20000000000005</v>
      </c>
      <c r="DT11" s="32">
        <v>153.19999999999999</v>
      </c>
      <c r="DU11" s="32">
        <v>62.8</v>
      </c>
      <c r="DV11" s="23">
        <f t="shared" si="0"/>
        <v>858.2</v>
      </c>
      <c r="DW11" s="31">
        <v>617.9</v>
      </c>
      <c r="DX11" s="32">
        <v>148</v>
      </c>
      <c r="DY11" s="32">
        <v>60.7</v>
      </c>
      <c r="DZ11" s="23">
        <f t="shared" si="1"/>
        <v>826.6</v>
      </c>
      <c r="EA11" s="43">
        <v>619.9</v>
      </c>
      <c r="EB11" s="32">
        <v>177.6</v>
      </c>
      <c r="EC11" s="32">
        <v>72.8</v>
      </c>
      <c r="ED11" s="51">
        <f t="shared" si="2"/>
        <v>870.3</v>
      </c>
      <c r="EE11" s="57">
        <v>592.23880969153947</v>
      </c>
      <c r="EF11" s="53">
        <v>166.05278326680516</v>
      </c>
      <c r="EG11" s="53">
        <v>68.081641139390115</v>
      </c>
      <c r="EH11" s="58">
        <v>826.37323409773478</v>
      </c>
    </row>
    <row r="12" spans="2:138" ht="15" customHeight="1" x14ac:dyDescent="0.2">
      <c r="B12" s="46" t="s">
        <v>13</v>
      </c>
      <c r="C12" s="10">
        <v>291</v>
      </c>
      <c r="D12" s="11">
        <v>90</v>
      </c>
      <c r="E12" s="11">
        <v>40.5</v>
      </c>
      <c r="F12" s="12">
        <v>424.5</v>
      </c>
      <c r="G12" s="10">
        <v>292</v>
      </c>
      <c r="H12" s="11">
        <v>89</v>
      </c>
      <c r="I12" s="11">
        <v>40.1</v>
      </c>
      <c r="J12" s="12">
        <v>421.1</v>
      </c>
      <c r="K12" s="10">
        <v>287</v>
      </c>
      <c r="L12" s="11">
        <v>88</v>
      </c>
      <c r="M12" s="11">
        <v>39.6</v>
      </c>
      <c r="N12" s="12">
        <v>414.6</v>
      </c>
      <c r="O12" s="11">
        <v>264.89999999999998</v>
      </c>
      <c r="P12" s="11">
        <v>89</v>
      </c>
      <c r="Q12" s="11">
        <v>40.1</v>
      </c>
      <c r="R12" s="12">
        <v>394</v>
      </c>
      <c r="S12" s="16">
        <v>292.60000000000002</v>
      </c>
      <c r="T12" s="16">
        <v>98</v>
      </c>
      <c r="U12" s="16">
        <v>44.1</v>
      </c>
      <c r="V12" s="17">
        <v>434.7</v>
      </c>
      <c r="W12" s="16">
        <v>326.3</v>
      </c>
      <c r="X12" s="16">
        <v>96</v>
      </c>
      <c r="Y12" s="16">
        <v>43.2</v>
      </c>
      <c r="Z12" s="17">
        <v>465.5</v>
      </c>
      <c r="AA12" s="22">
        <v>367.1</v>
      </c>
      <c r="AB12" s="22">
        <v>92.3</v>
      </c>
      <c r="AC12" s="22">
        <v>39.700000000000003</v>
      </c>
      <c r="AD12" s="23">
        <v>499.1</v>
      </c>
      <c r="AE12" s="22">
        <v>323.3</v>
      </c>
      <c r="AF12" s="22">
        <v>80</v>
      </c>
      <c r="AG12" s="22">
        <v>34.4</v>
      </c>
      <c r="AH12" s="23">
        <v>437.7</v>
      </c>
      <c r="AI12" s="22">
        <v>299</v>
      </c>
      <c r="AJ12" s="22">
        <v>92.2</v>
      </c>
      <c r="AK12" s="22">
        <v>39.6</v>
      </c>
      <c r="AL12" s="23">
        <v>430.8</v>
      </c>
      <c r="AM12" s="22">
        <v>261.8</v>
      </c>
      <c r="AN12" s="24">
        <v>117.6</v>
      </c>
      <c r="AO12" s="24">
        <v>50.6</v>
      </c>
      <c r="AP12" s="23">
        <v>430</v>
      </c>
      <c r="AQ12" s="22">
        <v>352</v>
      </c>
      <c r="AR12" s="24">
        <v>115.6</v>
      </c>
      <c r="AS12" s="24">
        <v>49.7</v>
      </c>
      <c r="AT12" s="23">
        <v>517.29999999999995</v>
      </c>
      <c r="AU12" s="22">
        <v>395.8</v>
      </c>
      <c r="AV12" s="24">
        <v>113.5</v>
      </c>
      <c r="AW12" s="24">
        <v>48.8</v>
      </c>
      <c r="AX12" s="23">
        <v>558.1</v>
      </c>
      <c r="AY12" s="22">
        <v>454.9</v>
      </c>
      <c r="AZ12" s="24">
        <v>120.6</v>
      </c>
      <c r="BA12" s="24">
        <v>51.9</v>
      </c>
      <c r="BB12" s="23">
        <v>627.29999999999995</v>
      </c>
      <c r="BC12" s="31">
        <v>439</v>
      </c>
      <c r="BD12" s="32">
        <v>126.4</v>
      </c>
      <c r="BE12" s="32">
        <v>54.3</v>
      </c>
      <c r="BF12" s="23">
        <v>619.70000000000005</v>
      </c>
      <c r="BG12" s="31">
        <v>457</v>
      </c>
      <c r="BH12" s="32">
        <v>130.80000000000001</v>
      </c>
      <c r="BI12" s="32">
        <v>56.2</v>
      </c>
      <c r="BJ12" s="23">
        <v>644</v>
      </c>
      <c r="BK12" s="31">
        <v>446.9</v>
      </c>
      <c r="BL12" s="32">
        <v>134.6</v>
      </c>
      <c r="BM12" s="32">
        <v>56.7</v>
      </c>
      <c r="BN12" s="23">
        <v>638.20000000000005</v>
      </c>
      <c r="BO12" s="31">
        <v>557.9</v>
      </c>
      <c r="BP12" s="32">
        <v>135.5</v>
      </c>
      <c r="BQ12" s="32">
        <v>56.6</v>
      </c>
      <c r="BR12" s="23">
        <v>750</v>
      </c>
      <c r="BS12" s="31">
        <v>506.8</v>
      </c>
      <c r="BT12" s="32">
        <v>143</v>
      </c>
      <c r="BU12" s="32">
        <v>57.5</v>
      </c>
      <c r="BV12" s="23">
        <v>707.2</v>
      </c>
      <c r="BW12" s="31">
        <v>468.5</v>
      </c>
      <c r="BX12" s="32">
        <v>137.69999999999999</v>
      </c>
      <c r="BY12" s="32">
        <v>57.5</v>
      </c>
      <c r="BZ12" s="23">
        <v>663.7</v>
      </c>
      <c r="CA12" s="31">
        <v>589.20000000000005</v>
      </c>
      <c r="CB12" s="32">
        <v>105.5</v>
      </c>
      <c r="CC12" s="32">
        <v>50.7</v>
      </c>
      <c r="CD12" s="23">
        <v>603.9</v>
      </c>
      <c r="CE12" s="31">
        <v>364.1</v>
      </c>
      <c r="CF12" s="32">
        <v>115.1</v>
      </c>
      <c r="CG12" s="32">
        <v>47.1</v>
      </c>
      <c r="CH12" s="23">
        <v>47.1</v>
      </c>
      <c r="CI12" s="31">
        <v>450.9</v>
      </c>
      <c r="CJ12" s="32">
        <v>135.1</v>
      </c>
      <c r="CK12" s="32">
        <v>56.4</v>
      </c>
      <c r="CL12" s="23">
        <v>642.29999999999995</v>
      </c>
      <c r="CM12" s="31">
        <v>484</v>
      </c>
      <c r="CN12" s="32">
        <v>132.30000000000001</v>
      </c>
      <c r="CO12" s="32">
        <v>56.9</v>
      </c>
      <c r="CP12" s="23">
        <v>673.1</v>
      </c>
      <c r="CQ12" s="31">
        <v>537.6</v>
      </c>
      <c r="CR12" s="32">
        <v>137.69999999999999</v>
      </c>
      <c r="CS12" s="32">
        <v>59.2</v>
      </c>
      <c r="CT12" s="23">
        <v>734.5</v>
      </c>
      <c r="CU12" s="31">
        <v>434</v>
      </c>
      <c r="CV12" s="32">
        <v>133.80000000000001</v>
      </c>
      <c r="CW12" s="32">
        <v>55.9</v>
      </c>
      <c r="CX12" s="23">
        <v>623.70000000000005</v>
      </c>
      <c r="CY12" s="31">
        <v>475.7</v>
      </c>
      <c r="CZ12" s="32">
        <v>163.4</v>
      </c>
      <c r="DA12" s="32">
        <v>67.599999999999994</v>
      </c>
      <c r="DB12" s="23">
        <v>706.8</v>
      </c>
      <c r="DC12" s="31">
        <v>525.1</v>
      </c>
      <c r="DD12" s="32">
        <v>156</v>
      </c>
      <c r="DE12" s="32">
        <v>65.099999999999994</v>
      </c>
      <c r="DF12" s="23">
        <v>746.2</v>
      </c>
      <c r="DG12" s="31">
        <v>498.2</v>
      </c>
      <c r="DH12" s="32">
        <v>157.69999999999999</v>
      </c>
      <c r="DI12" s="32">
        <v>65.8</v>
      </c>
      <c r="DJ12" s="23">
        <v>721.7</v>
      </c>
      <c r="DK12" s="31">
        <v>583.5</v>
      </c>
      <c r="DL12" s="32">
        <v>155.80000000000001</v>
      </c>
      <c r="DM12" s="32">
        <v>64.400000000000006</v>
      </c>
      <c r="DN12" s="23">
        <v>803.7</v>
      </c>
      <c r="DO12" s="43">
        <v>619.6</v>
      </c>
      <c r="DP12" s="32">
        <v>155.69999999999999</v>
      </c>
      <c r="DQ12" s="32">
        <v>63.8</v>
      </c>
      <c r="DR12" s="23">
        <v>839.1</v>
      </c>
      <c r="DS12" s="43">
        <v>612.70000000000005</v>
      </c>
      <c r="DT12" s="32">
        <v>149.30000000000001</v>
      </c>
      <c r="DU12" s="32">
        <v>61.2</v>
      </c>
      <c r="DV12" s="23">
        <f t="shared" si="0"/>
        <v>823.2</v>
      </c>
      <c r="DW12" s="31">
        <v>584.29999999999995</v>
      </c>
      <c r="DX12" s="32">
        <v>151.5</v>
      </c>
      <c r="DY12" s="32">
        <v>62.1</v>
      </c>
      <c r="DZ12" s="23">
        <f t="shared" si="1"/>
        <v>797.9</v>
      </c>
      <c r="EA12" s="43">
        <v>584.6</v>
      </c>
      <c r="EB12" s="32">
        <v>182.9</v>
      </c>
      <c r="EC12" s="32">
        <v>75</v>
      </c>
      <c r="ED12" s="51">
        <f t="shared" si="2"/>
        <v>842.5</v>
      </c>
      <c r="EE12" s="57">
        <v>484.15113142128257</v>
      </c>
      <c r="EF12" s="53">
        <v>134.83332040839269</v>
      </c>
      <c r="EG12" s="53">
        <v>55.281661367441004</v>
      </c>
      <c r="EH12" s="58">
        <v>674.26611319711628</v>
      </c>
    </row>
    <row r="13" spans="2:138" ht="15" customHeight="1" x14ac:dyDescent="0.2">
      <c r="B13" s="46" t="s">
        <v>12</v>
      </c>
      <c r="C13" s="10">
        <v>272</v>
      </c>
      <c r="D13" s="11">
        <v>90</v>
      </c>
      <c r="E13" s="11">
        <v>40.5</v>
      </c>
      <c r="F13" s="12">
        <v>402.5</v>
      </c>
      <c r="G13" s="10">
        <v>265</v>
      </c>
      <c r="H13" s="11">
        <v>84</v>
      </c>
      <c r="I13" s="11">
        <v>37.799999999999997</v>
      </c>
      <c r="J13" s="12">
        <v>386.8</v>
      </c>
      <c r="K13" s="10">
        <v>283</v>
      </c>
      <c r="L13" s="11">
        <v>90.6</v>
      </c>
      <c r="M13" s="11">
        <v>40.799999999999997</v>
      </c>
      <c r="N13" s="12">
        <v>414.4</v>
      </c>
      <c r="O13" s="11">
        <v>277.89999999999998</v>
      </c>
      <c r="P13" s="11">
        <v>88.6</v>
      </c>
      <c r="Q13" s="11">
        <v>39.9</v>
      </c>
      <c r="R13" s="12">
        <v>406.4</v>
      </c>
      <c r="S13" s="16">
        <v>298.3</v>
      </c>
      <c r="T13" s="16">
        <v>99</v>
      </c>
      <c r="U13" s="16">
        <v>44.6</v>
      </c>
      <c r="V13" s="17">
        <v>441.9</v>
      </c>
      <c r="W13" s="16">
        <v>327.2</v>
      </c>
      <c r="X13" s="16">
        <v>97</v>
      </c>
      <c r="Y13" s="16">
        <v>43.7</v>
      </c>
      <c r="Z13" s="17">
        <v>467.9</v>
      </c>
      <c r="AA13" s="22">
        <v>385.4</v>
      </c>
      <c r="AB13" s="22">
        <v>88.2</v>
      </c>
      <c r="AC13" s="22">
        <v>37.9</v>
      </c>
      <c r="AD13" s="23">
        <v>511.6</v>
      </c>
      <c r="AE13" s="22">
        <v>323.10000000000002</v>
      </c>
      <c r="AF13" s="22">
        <v>85.8</v>
      </c>
      <c r="AG13" s="22">
        <v>36.9</v>
      </c>
      <c r="AH13" s="23">
        <v>445.8</v>
      </c>
      <c r="AI13" s="22">
        <v>276.7</v>
      </c>
      <c r="AJ13" s="22">
        <v>92.9</v>
      </c>
      <c r="AK13" s="22">
        <v>39.9</v>
      </c>
      <c r="AL13" s="23">
        <v>409.5</v>
      </c>
      <c r="AM13" s="22">
        <v>313.5</v>
      </c>
      <c r="AN13" s="24">
        <v>110.9</v>
      </c>
      <c r="AO13" s="24">
        <v>47.7</v>
      </c>
      <c r="AP13" s="23">
        <v>472.1</v>
      </c>
      <c r="AQ13" s="22">
        <v>340</v>
      </c>
      <c r="AR13" s="24">
        <v>116.6</v>
      </c>
      <c r="AS13" s="24">
        <v>50.1</v>
      </c>
      <c r="AT13" s="23">
        <v>506.8</v>
      </c>
      <c r="AU13" s="22">
        <v>392</v>
      </c>
      <c r="AV13" s="24">
        <v>118.6</v>
      </c>
      <c r="AW13" s="24">
        <v>51</v>
      </c>
      <c r="AX13" s="23">
        <v>561.6</v>
      </c>
      <c r="AY13" s="22">
        <v>493.1</v>
      </c>
      <c r="AZ13" s="24">
        <v>123.6</v>
      </c>
      <c r="BA13" s="24">
        <v>53.2</v>
      </c>
      <c r="BB13" s="23">
        <v>669.9</v>
      </c>
      <c r="BC13" s="31">
        <v>488.8</v>
      </c>
      <c r="BD13" s="32">
        <v>133.19999999999999</v>
      </c>
      <c r="BE13" s="32">
        <v>57.3</v>
      </c>
      <c r="BF13" s="23">
        <v>679.2</v>
      </c>
      <c r="BG13" s="31">
        <v>464.8</v>
      </c>
      <c r="BH13" s="32">
        <v>134.9</v>
      </c>
      <c r="BI13" s="32">
        <v>58</v>
      </c>
      <c r="BJ13" s="23">
        <v>657.8</v>
      </c>
      <c r="BK13" s="31">
        <v>458</v>
      </c>
      <c r="BL13" s="32">
        <v>138.4</v>
      </c>
      <c r="BM13" s="32">
        <v>58.9</v>
      </c>
      <c r="BN13" s="23">
        <v>655.29999999999995</v>
      </c>
      <c r="BO13" s="31">
        <v>557.4</v>
      </c>
      <c r="BP13" s="32">
        <v>143.6</v>
      </c>
      <c r="BQ13" s="32">
        <v>60.5</v>
      </c>
      <c r="BR13" s="23">
        <v>761.5</v>
      </c>
      <c r="BS13" s="31">
        <v>508.3</v>
      </c>
      <c r="BT13" s="32">
        <v>150.80000000000001</v>
      </c>
      <c r="BU13" s="32">
        <v>63.6</v>
      </c>
      <c r="BV13" s="23">
        <v>722.7</v>
      </c>
      <c r="BW13" s="31">
        <v>509.4</v>
      </c>
      <c r="BX13" s="32">
        <v>167.7</v>
      </c>
      <c r="BY13" s="32">
        <v>65</v>
      </c>
      <c r="BZ13" s="23">
        <v>742.1</v>
      </c>
      <c r="CA13" s="31">
        <v>579.70000000000005</v>
      </c>
      <c r="CB13" s="32">
        <v>117.4</v>
      </c>
      <c r="CC13" s="32">
        <v>55</v>
      </c>
      <c r="CD13" s="23">
        <v>650.70000000000005</v>
      </c>
      <c r="CE13" s="31">
        <v>379.4</v>
      </c>
      <c r="CF13" s="32">
        <v>125.8</v>
      </c>
      <c r="CG13" s="32">
        <v>52.5</v>
      </c>
      <c r="CH13" s="23">
        <v>557.70000000000005</v>
      </c>
      <c r="CI13" s="31">
        <v>492.3</v>
      </c>
      <c r="CJ13" s="32">
        <v>130.9</v>
      </c>
      <c r="CK13" s="32">
        <v>55.2</v>
      </c>
      <c r="CL13" s="23">
        <v>678.4</v>
      </c>
      <c r="CM13" s="31">
        <v>521</v>
      </c>
      <c r="CN13" s="32">
        <v>143.1</v>
      </c>
      <c r="CO13" s="32">
        <v>61.5</v>
      </c>
      <c r="CP13" s="23">
        <v>725.6</v>
      </c>
      <c r="CQ13" s="31">
        <v>581.5</v>
      </c>
      <c r="CR13" s="32">
        <v>163.5</v>
      </c>
      <c r="CS13" s="32">
        <v>65.099999999999994</v>
      </c>
      <c r="CT13" s="23">
        <v>810.1</v>
      </c>
      <c r="CU13" s="31">
        <v>486.3</v>
      </c>
      <c r="CV13" s="32">
        <v>161.6</v>
      </c>
      <c r="CW13" s="32">
        <v>67.5</v>
      </c>
      <c r="CX13" s="23">
        <v>715.4</v>
      </c>
      <c r="CY13" s="31">
        <v>519.79999999999995</v>
      </c>
      <c r="CZ13" s="32">
        <v>177.3</v>
      </c>
      <c r="DA13" s="32">
        <v>71.900000000000006</v>
      </c>
      <c r="DB13" s="23">
        <v>769</v>
      </c>
      <c r="DC13" s="31">
        <v>544.6</v>
      </c>
      <c r="DD13" s="32">
        <v>164.6</v>
      </c>
      <c r="DE13" s="32">
        <v>68.099999999999994</v>
      </c>
      <c r="DF13" s="23">
        <v>777.3</v>
      </c>
      <c r="DG13" s="31">
        <v>531.79999999999995</v>
      </c>
      <c r="DH13" s="32">
        <v>171.4</v>
      </c>
      <c r="DI13" s="32">
        <v>72.2</v>
      </c>
      <c r="DJ13" s="23">
        <v>775.4</v>
      </c>
      <c r="DK13" s="31">
        <v>635.6</v>
      </c>
      <c r="DL13" s="32">
        <v>173.4</v>
      </c>
      <c r="DM13" s="32">
        <v>72.400000000000006</v>
      </c>
      <c r="DN13" s="23">
        <v>881.3</v>
      </c>
      <c r="DO13" s="43">
        <v>665.7</v>
      </c>
      <c r="DP13" s="32">
        <v>180.3</v>
      </c>
      <c r="DQ13" s="32">
        <v>74.5</v>
      </c>
      <c r="DR13" s="23">
        <v>920.5</v>
      </c>
      <c r="DS13" s="43">
        <v>702.5</v>
      </c>
      <c r="DT13" s="32">
        <v>164.1</v>
      </c>
      <c r="DU13" s="32">
        <v>67.3</v>
      </c>
      <c r="DV13" s="23">
        <f t="shared" si="0"/>
        <v>933.9</v>
      </c>
      <c r="DW13" s="31">
        <v>669.1</v>
      </c>
      <c r="DX13" s="32">
        <v>165.3</v>
      </c>
      <c r="DY13" s="32">
        <v>67.3</v>
      </c>
      <c r="DZ13" s="23">
        <f t="shared" si="1"/>
        <v>901.7</v>
      </c>
      <c r="EA13" s="43">
        <v>656.8</v>
      </c>
      <c r="EB13" s="32">
        <v>181</v>
      </c>
      <c r="EC13" s="32">
        <v>74.2</v>
      </c>
      <c r="ED13" s="51">
        <f t="shared" si="2"/>
        <v>912</v>
      </c>
      <c r="EE13" s="57">
        <v>548.75256475890819</v>
      </c>
      <c r="EF13" s="53">
        <v>166.44989987360304</v>
      </c>
      <c r="EG13" s="53">
        <v>68.24445894817724</v>
      </c>
      <c r="EH13" s="58">
        <v>783.44692358068858</v>
      </c>
    </row>
    <row r="14" spans="2:138" ht="15" customHeight="1" x14ac:dyDescent="0.2">
      <c r="B14" s="46" t="s">
        <v>11</v>
      </c>
      <c r="C14" s="10">
        <v>249</v>
      </c>
      <c r="D14" s="11">
        <v>91</v>
      </c>
      <c r="E14" s="11">
        <v>41</v>
      </c>
      <c r="F14" s="12">
        <v>381</v>
      </c>
      <c r="G14" s="10">
        <v>231</v>
      </c>
      <c r="H14" s="11">
        <v>94</v>
      </c>
      <c r="I14" s="11">
        <v>42.3</v>
      </c>
      <c r="J14" s="12">
        <v>367.3</v>
      </c>
      <c r="K14" s="10">
        <v>303</v>
      </c>
      <c r="L14" s="11">
        <v>84.9</v>
      </c>
      <c r="M14" s="11">
        <v>38.200000000000003</v>
      </c>
      <c r="N14" s="12">
        <v>426.1</v>
      </c>
      <c r="O14" s="11">
        <v>277.5</v>
      </c>
      <c r="P14" s="11">
        <v>85.2</v>
      </c>
      <c r="Q14" s="11">
        <v>38.299999999999997</v>
      </c>
      <c r="R14" s="12">
        <v>401</v>
      </c>
      <c r="S14" s="16">
        <v>304.7</v>
      </c>
      <c r="T14" s="16">
        <v>103</v>
      </c>
      <c r="U14" s="16">
        <v>46.4</v>
      </c>
      <c r="V14" s="17">
        <v>454.1</v>
      </c>
      <c r="W14" s="16">
        <v>280.10000000000002</v>
      </c>
      <c r="X14" s="16">
        <v>93</v>
      </c>
      <c r="Y14" s="16">
        <v>41.9</v>
      </c>
      <c r="Z14" s="17">
        <v>415</v>
      </c>
      <c r="AA14" s="22">
        <v>366.5</v>
      </c>
      <c r="AB14" s="22">
        <v>78.099999999999994</v>
      </c>
      <c r="AC14" s="22">
        <v>33.6</v>
      </c>
      <c r="AD14" s="23">
        <v>478.2</v>
      </c>
      <c r="AE14" s="22">
        <v>291.3</v>
      </c>
      <c r="AF14" s="22">
        <v>87.4</v>
      </c>
      <c r="AG14" s="22">
        <v>37.6</v>
      </c>
      <c r="AH14" s="23">
        <v>416.3</v>
      </c>
      <c r="AI14" s="22">
        <v>246.6</v>
      </c>
      <c r="AJ14" s="22">
        <v>90.5</v>
      </c>
      <c r="AK14" s="22">
        <v>38.9</v>
      </c>
      <c r="AL14" s="23">
        <v>376.1</v>
      </c>
      <c r="AM14" s="22">
        <v>333.8</v>
      </c>
      <c r="AN14" s="24">
        <v>108.2</v>
      </c>
      <c r="AO14" s="24">
        <v>46.5</v>
      </c>
      <c r="AP14" s="23">
        <v>488.5</v>
      </c>
      <c r="AQ14" s="22">
        <v>333.2</v>
      </c>
      <c r="AR14" s="24">
        <v>115.6</v>
      </c>
      <c r="AS14" s="24">
        <v>49.7</v>
      </c>
      <c r="AT14" s="23">
        <v>498.5</v>
      </c>
      <c r="AU14" s="22">
        <v>421.8</v>
      </c>
      <c r="AV14" s="24">
        <v>117.3</v>
      </c>
      <c r="AW14" s="24">
        <v>50.4</v>
      </c>
      <c r="AX14" s="23">
        <v>589.6</v>
      </c>
      <c r="AY14" s="22">
        <v>505.1</v>
      </c>
      <c r="AZ14" s="24">
        <v>122.7</v>
      </c>
      <c r="BA14" s="24">
        <v>52.7</v>
      </c>
      <c r="BB14" s="23">
        <v>680.5</v>
      </c>
      <c r="BC14" s="31">
        <v>482</v>
      </c>
      <c r="BD14" s="32">
        <v>126.6</v>
      </c>
      <c r="BE14" s="32">
        <v>54.5</v>
      </c>
      <c r="BF14" s="23">
        <v>663.1</v>
      </c>
      <c r="BG14" s="31">
        <v>479.4</v>
      </c>
      <c r="BH14" s="32">
        <v>129.6</v>
      </c>
      <c r="BI14" s="32">
        <v>55.7</v>
      </c>
      <c r="BJ14" s="23">
        <v>664.8</v>
      </c>
      <c r="BK14" s="31">
        <v>487.6</v>
      </c>
      <c r="BL14" s="32">
        <v>141.6</v>
      </c>
      <c r="BM14" s="32">
        <v>59.7</v>
      </c>
      <c r="BN14" s="23">
        <v>688.9</v>
      </c>
      <c r="BO14" s="31">
        <v>575.6</v>
      </c>
      <c r="BP14" s="32">
        <v>149</v>
      </c>
      <c r="BQ14" s="32">
        <v>62.2</v>
      </c>
      <c r="BR14" s="23">
        <v>786.8</v>
      </c>
      <c r="BS14" s="31">
        <v>528.4</v>
      </c>
      <c r="BT14" s="32">
        <v>150.4</v>
      </c>
      <c r="BU14" s="32">
        <v>64</v>
      </c>
      <c r="BV14" s="23">
        <v>742.9</v>
      </c>
      <c r="BW14" s="31">
        <v>523.4</v>
      </c>
      <c r="BX14" s="32">
        <v>151.5</v>
      </c>
      <c r="BY14" s="32">
        <v>62.6</v>
      </c>
      <c r="BZ14" s="23">
        <v>737.5</v>
      </c>
      <c r="CA14" s="31">
        <v>497.5</v>
      </c>
      <c r="CB14" s="32">
        <v>134.30000000000001</v>
      </c>
      <c r="CC14" s="32">
        <v>58.3</v>
      </c>
      <c r="CD14" s="23">
        <v>649.70000000000005</v>
      </c>
      <c r="CE14" s="31">
        <v>403.4</v>
      </c>
      <c r="CF14" s="32">
        <v>132.6</v>
      </c>
      <c r="CG14" s="32">
        <v>53.3</v>
      </c>
      <c r="CH14" s="23">
        <v>589.20000000000005</v>
      </c>
      <c r="CI14" s="31">
        <v>505.9</v>
      </c>
      <c r="CJ14" s="32">
        <v>133.6</v>
      </c>
      <c r="CK14" s="32">
        <v>57.5</v>
      </c>
      <c r="CL14" s="23">
        <v>697</v>
      </c>
      <c r="CM14" s="31">
        <v>520.6</v>
      </c>
      <c r="CN14" s="32">
        <v>143</v>
      </c>
      <c r="CO14" s="32">
        <v>61.5</v>
      </c>
      <c r="CP14" s="23">
        <v>725.1</v>
      </c>
      <c r="CQ14" s="31">
        <v>572.4</v>
      </c>
      <c r="CR14" s="32">
        <v>149.4</v>
      </c>
      <c r="CS14" s="32">
        <v>64.2</v>
      </c>
      <c r="CT14" s="23">
        <v>786</v>
      </c>
      <c r="CU14" s="31">
        <v>481.3</v>
      </c>
      <c r="CV14" s="32">
        <v>147.4</v>
      </c>
      <c r="CW14" s="32">
        <v>62.1</v>
      </c>
      <c r="CX14" s="23">
        <v>690.8</v>
      </c>
      <c r="CY14" s="31">
        <v>518.79999999999995</v>
      </c>
      <c r="CZ14" s="32">
        <v>141</v>
      </c>
      <c r="DA14" s="32">
        <v>59.4</v>
      </c>
      <c r="DB14" s="23">
        <v>719.2</v>
      </c>
      <c r="DC14" s="31">
        <v>531.9</v>
      </c>
      <c r="DD14" s="32">
        <v>159.69999999999999</v>
      </c>
      <c r="DE14" s="32">
        <v>66.7</v>
      </c>
      <c r="DF14" s="23">
        <v>758.3</v>
      </c>
      <c r="DG14" s="31">
        <v>568.6</v>
      </c>
      <c r="DH14" s="32">
        <v>160.19999999999999</v>
      </c>
      <c r="DI14" s="32">
        <v>67.5</v>
      </c>
      <c r="DJ14" s="23">
        <v>796.4</v>
      </c>
      <c r="DK14" s="31">
        <v>650.79999999999995</v>
      </c>
      <c r="DL14" s="32">
        <v>162.6</v>
      </c>
      <c r="DM14" s="32">
        <v>67.900000000000006</v>
      </c>
      <c r="DN14" s="23">
        <v>881.3</v>
      </c>
      <c r="DO14" s="43">
        <v>648.20000000000005</v>
      </c>
      <c r="DP14" s="32">
        <v>173.6</v>
      </c>
      <c r="DQ14" s="32">
        <v>71.8</v>
      </c>
      <c r="DR14" s="23">
        <v>893.6</v>
      </c>
      <c r="DS14" s="43">
        <v>680</v>
      </c>
      <c r="DT14" s="32">
        <v>151.4</v>
      </c>
      <c r="DU14" s="32">
        <v>62.1</v>
      </c>
      <c r="DV14" s="23">
        <f t="shared" si="0"/>
        <v>893.5</v>
      </c>
      <c r="DW14" s="31">
        <v>650.70000000000005</v>
      </c>
      <c r="DX14" s="32">
        <v>152.30000000000001</v>
      </c>
      <c r="DY14" s="32">
        <v>62.4</v>
      </c>
      <c r="DZ14" s="23">
        <f t="shared" si="1"/>
        <v>865.4</v>
      </c>
      <c r="EA14" s="43">
        <v>711.1</v>
      </c>
      <c r="EB14" s="32">
        <v>182.9</v>
      </c>
      <c r="EC14" s="32">
        <v>75</v>
      </c>
      <c r="ED14" s="51">
        <f t="shared" si="2"/>
        <v>969</v>
      </c>
      <c r="EE14" s="57">
        <v>597.23235040941131</v>
      </c>
      <c r="EF14" s="53">
        <v>163.73540827954577</v>
      </c>
      <c r="EG14" s="53">
        <v>67.131517394613766</v>
      </c>
      <c r="EH14" s="58">
        <v>828.09927608357089</v>
      </c>
    </row>
    <row r="15" spans="2:138" ht="15" customHeight="1" x14ac:dyDescent="0.2">
      <c r="B15" s="46" t="s">
        <v>10</v>
      </c>
      <c r="C15" s="10">
        <v>262</v>
      </c>
      <c r="D15" s="11">
        <v>93</v>
      </c>
      <c r="E15" s="11">
        <v>41.9</v>
      </c>
      <c r="F15" s="12">
        <v>396.9</v>
      </c>
      <c r="G15" s="10">
        <v>232</v>
      </c>
      <c r="H15" s="11">
        <v>87</v>
      </c>
      <c r="I15" s="11">
        <v>39.200000000000003</v>
      </c>
      <c r="J15" s="12">
        <v>358.2</v>
      </c>
      <c r="K15" s="10">
        <v>303</v>
      </c>
      <c r="L15" s="11">
        <v>89.1</v>
      </c>
      <c r="M15" s="11">
        <v>40.1</v>
      </c>
      <c r="N15" s="12">
        <v>432.2</v>
      </c>
      <c r="O15" s="11">
        <v>304</v>
      </c>
      <c r="P15" s="11">
        <v>92.3</v>
      </c>
      <c r="Q15" s="11">
        <v>41.5</v>
      </c>
      <c r="R15" s="12">
        <v>437.8</v>
      </c>
      <c r="S15" s="16">
        <v>315.39999999999998</v>
      </c>
      <c r="T15" s="16">
        <v>102</v>
      </c>
      <c r="U15" s="16">
        <v>45.9</v>
      </c>
      <c r="V15" s="17">
        <v>463.3</v>
      </c>
      <c r="W15" s="16">
        <v>268.2</v>
      </c>
      <c r="X15" s="16">
        <v>97</v>
      </c>
      <c r="Y15" s="16">
        <v>43.7</v>
      </c>
      <c r="Z15" s="17">
        <v>408.9</v>
      </c>
      <c r="AA15" s="22">
        <v>383.9</v>
      </c>
      <c r="AB15" s="22">
        <v>77.099999999999994</v>
      </c>
      <c r="AC15" s="22">
        <v>33.1</v>
      </c>
      <c r="AD15" s="23">
        <v>494.1</v>
      </c>
      <c r="AE15" s="22">
        <v>306.5</v>
      </c>
      <c r="AF15" s="22">
        <v>88.6</v>
      </c>
      <c r="AG15" s="22">
        <v>38.1</v>
      </c>
      <c r="AH15" s="23">
        <v>433.2</v>
      </c>
      <c r="AI15" s="22">
        <v>330.6</v>
      </c>
      <c r="AJ15" s="22">
        <v>99.3</v>
      </c>
      <c r="AK15" s="22">
        <v>42.7</v>
      </c>
      <c r="AL15" s="23">
        <v>472.6</v>
      </c>
      <c r="AM15" s="22">
        <v>348.9</v>
      </c>
      <c r="AN15" s="24">
        <v>104.2</v>
      </c>
      <c r="AO15" s="24">
        <v>44.8</v>
      </c>
      <c r="AP15" s="23">
        <v>498</v>
      </c>
      <c r="AQ15" s="22">
        <v>387.6</v>
      </c>
      <c r="AR15" s="24">
        <v>108</v>
      </c>
      <c r="AS15" s="24">
        <v>46.5</v>
      </c>
      <c r="AT15" s="23">
        <v>542.1</v>
      </c>
      <c r="AU15" s="22">
        <v>461</v>
      </c>
      <c r="AV15" s="24">
        <v>111.2</v>
      </c>
      <c r="AW15" s="24">
        <v>47.8</v>
      </c>
      <c r="AX15" s="23">
        <v>620</v>
      </c>
      <c r="AY15" s="22">
        <v>532.4</v>
      </c>
      <c r="AZ15" s="24">
        <v>115.5</v>
      </c>
      <c r="BA15" s="24">
        <v>49.7</v>
      </c>
      <c r="BB15" s="23">
        <v>697.6</v>
      </c>
      <c r="BC15" s="31">
        <v>547.5</v>
      </c>
      <c r="BD15" s="32">
        <v>118.6</v>
      </c>
      <c r="BE15" s="32">
        <v>51</v>
      </c>
      <c r="BF15" s="23">
        <v>717.1</v>
      </c>
      <c r="BG15" s="31">
        <v>522.6</v>
      </c>
      <c r="BH15" s="32">
        <v>123</v>
      </c>
      <c r="BI15" s="32">
        <v>52.9</v>
      </c>
      <c r="BJ15" s="23">
        <v>698.5</v>
      </c>
      <c r="BK15" s="31">
        <v>603</v>
      </c>
      <c r="BL15" s="32">
        <v>127.1</v>
      </c>
      <c r="BM15" s="32">
        <v>53.1</v>
      </c>
      <c r="BN15" s="23">
        <v>783.2</v>
      </c>
      <c r="BO15" s="31">
        <v>624.29999999999995</v>
      </c>
      <c r="BP15" s="32">
        <v>130.69999999999999</v>
      </c>
      <c r="BQ15" s="32">
        <v>54</v>
      </c>
      <c r="BR15" s="23">
        <v>908</v>
      </c>
      <c r="BS15" s="31">
        <v>570.4</v>
      </c>
      <c r="BT15" s="32">
        <v>128.69999999999999</v>
      </c>
      <c r="BU15" s="32">
        <v>54.8</v>
      </c>
      <c r="BV15" s="23">
        <v>753.9</v>
      </c>
      <c r="BW15" s="31">
        <v>587.20000000000005</v>
      </c>
      <c r="BX15" s="32">
        <v>128.6</v>
      </c>
      <c r="BY15" s="32">
        <v>53.2</v>
      </c>
      <c r="BZ15" s="23">
        <v>769</v>
      </c>
      <c r="CA15" s="31">
        <v>454.5</v>
      </c>
      <c r="CB15" s="32">
        <v>136.9</v>
      </c>
      <c r="CC15" s="32">
        <v>52</v>
      </c>
      <c r="CD15" s="23">
        <v>683.8</v>
      </c>
      <c r="CE15" s="31">
        <v>472.9</v>
      </c>
      <c r="CF15" s="32">
        <v>111.2</v>
      </c>
      <c r="CG15" s="32">
        <v>47.4</v>
      </c>
      <c r="CH15" s="23">
        <v>631.5</v>
      </c>
      <c r="CI15" s="31">
        <v>565.70000000000005</v>
      </c>
      <c r="CJ15" s="32">
        <v>126.5</v>
      </c>
      <c r="CK15" s="32">
        <v>53.3</v>
      </c>
      <c r="CL15" s="23">
        <v>745.6</v>
      </c>
      <c r="CM15" s="31">
        <v>565.70000000000005</v>
      </c>
      <c r="CN15" s="32">
        <v>128.9</v>
      </c>
      <c r="CO15" s="32">
        <v>54.9</v>
      </c>
      <c r="CP15" s="23">
        <v>749.5</v>
      </c>
      <c r="CQ15" s="31">
        <v>627.5</v>
      </c>
      <c r="CR15" s="32">
        <v>136</v>
      </c>
      <c r="CS15" s="32">
        <v>57.9</v>
      </c>
      <c r="CT15" s="23">
        <v>821.4</v>
      </c>
      <c r="CU15" s="31">
        <v>554.1</v>
      </c>
      <c r="CV15" s="32">
        <v>139.69999999999999</v>
      </c>
      <c r="CW15" s="32">
        <v>60.1</v>
      </c>
      <c r="CX15" s="23">
        <v>753.9</v>
      </c>
      <c r="CY15" s="31">
        <v>575.9</v>
      </c>
      <c r="CZ15" s="32">
        <v>154.69999999999999</v>
      </c>
      <c r="DA15" s="32">
        <v>64</v>
      </c>
      <c r="DB15" s="23">
        <v>794.5</v>
      </c>
      <c r="DC15" s="31">
        <v>576.6</v>
      </c>
      <c r="DD15" s="32">
        <v>144.30000000000001</v>
      </c>
      <c r="DE15" s="32">
        <v>60.9</v>
      </c>
      <c r="DF15" s="23">
        <v>781.8</v>
      </c>
      <c r="DG15" s="31">
        <v>663.8</v>
      </c>
      <c r="DH15" s="32">
        <v>142.80000000000001</v>
      </c>
      <c r="DI15" s="32">
        <v>59.6</v>
      </c>
      <c r="DJ15" s="23">
        <v>866.3</v>
      </c>
      <c r="DK15" s="31">
        <v>702.9</v>
      </c>
      <c r="DL15" s="32">
        <v>145.69999999999999</v>
      </c>
      <c r="DM15" s="32">
        <v>59.7</v>
      </c>
      <c r="DN15" s="23">
        <v>908.2</v>
      </c>
      <c r="DO15" s="43">
        <v>710.3</v>
      </c>
      <c r="DP15" s="32">
        <v>154.9</v>
      </c>
      <c r="DQ15" s="32">
        <v>62.9</v>
      </c>
      <c r="DR15" s="23">
        <v>928.1</v>
      </c>
      <c r="DS15" s="43">
        <v>729.6</v>
      </c>
      <c r="DT15" s="32">
        <v>151.30000000000001</v>
      </c>
      <c r="DU15" s="32">
        <v>62</v>
      </c>
      <c r="DV15" s="23">
        <f t="shared" si="0"/>
        <v>942.90000000000009</v>
      </c>
      <c r="DW15" s="31">
        <v>688.8</v>
      </c>
      <c r="DX15" s="32">
        <v>139.80000000000001</v>
      </c>
      <c r="DY15" s="32">
        <v>57.3</v>
      </c>
      <c r="DZ15" s="23">
        <f t="shared" si="1"/>
        <v>885.89999999999986</v>
      </c>
      <c r="EA15" s="43">
        <v>711.1</v>
      </c>
      <c r="EB15" s="32">
        <v>170.5</v>
      </c>
      <c r="EC15" s="32">
        <v>69.900000000000006</v>
      </c>
      <c r="ED15" s="51">
        <f t="shared" si="2"/>
        <v>951.5</v>
      </c>
      <c r="EE15" s="57">
        <v>584.76702043572834</v>
      </c>
      <c r="EF15" s="53">
        <v>149.56311686624994</v>
      </c>
      <c r="EG15" s="53">
        <v>61.32087791516247</v>
      </c>
      <c r="EH15" s="58">
        <v>795.65101521714075</v>
      </c>
    </row>
    <row r="16" spans="2:138" ht="15" customHeight="1" x14ac:dyDescent="0.2">
      <c r="B16" s="46" t="s">
        <v>9</v>
      </c>
      <c r="C16" s="10">
        <v>278</v>
      </c>
      <c r="D16" s="11">
        <v>94</v>
      </c>
      <c r="E16" s="11">
        <v>42.3</v>
      </c>
      <c r="F16" s="12">
        <v>414.3</v>
      </c>
      <c r="G16" s="10">
        <v>247</v>
      </c>
      <c r="H16" s="11">
        <v>90</v>
      </c>
      <c r="I16" s="11">
        <v>40.5</v>
      </c>
      <c r="J16" s="12">
        <v>377.5</v>
      </c>
      <c r="K16" s="10">
        <v>320</v>
      </c>
      <c r="L16" s="11">
        <v>90.5</v>
      </c>
      <c r="M16" s="11">
        <v>40.700000000000003</v>
      </c>
      <c r="N16" s="12">
        <v>451.2</v>
      </c>
      <c r="O16" s="16">
        <v>341.6</v>
      </c>
      <c r="P16" s="16">
        <v>91</v>
      </c>
      <c r="Q16" s="16">
        <v>41</v>
      </c>
      <c r="R16" s="17">
        <v>473.6</v>
      </c>
      <c r="S16" s="16">
        <v>356.7</v>
      </c>
      <c r="T16" s="16">
        <v>103</v>
      </c>
      <c r="U16" s="16">
        <v>46.4</v>
      </c>
      <c r="V16" s="17">
        <v>506.1</v>
      </c>
      <c r="W16" s="16">
        <v>325.8</v>
      </c>
      <c r="X16" s="16">
        <v>92</v>
      </c>
      <c r="Y16" s="16">
        <v>42.8</v>
      </c>
      <c r="Z16" s="17">
        <v>463.6</v>
      </c>
      <c r="AA16" s="22">
        <v>398.4</v>
      </c>
      <c r="AB16" s="24">
        <v>87.2</v>
      </c>
      <c r="AC16" s="24">
        <v>37.5</v>
      </c>
      <c r="AD16" s="23">
        <v>523.1</v>
      </c>
      <c r="AE16" s="22">
        <v>355.6</v>
      </c>
      <c r="AF16" s="24">
        <v>90.4</v>
      </c>
      <c r="AG16" s="24">
        <v>38.9</v>
      </c>
      <c r="AH16" s="23">
        <v>484.9</v>
      </c>
      <c r="AI16" s="22">
        <v>286.7</v>
      </c>
      <c r="AJ16" s="24">
        <v>98.4</v>
      </c>
      <c r="AK16" s="24">
        <v>42.3</v>
      </c>
      <c r="AL16" s="23">
        <v>427.4</v>
      </c>
      <c r="AM16" s="22">
        <v>364.8</v>
      </c>
      <c r="AN16" s="24">
        <v>106.3</v>
      </c>
      <c r="AO16" s="24">
        <v>45.7</v>
      </c>
      <c r="AP16" s="23">
        <v>516.79999999999995</v>
      </c>
      <c r="AQ16" s="22">
        <v>366.5</v>
      </c>
      <c r="AR16" s="24">
        <v>111.7</v>
      </c>
      <c r="AS16" s="24">
        <v>48</v>
      </c>
      <c r="AT16" s="23">
        <v>526.20000000000005</v>
      </c>
      <c r="AU16" s="22">
        <v>489.6</v>
      </c>
      <c r="AV16" s="24">
        <v>126.7</v>
      </c>
      <c r="AW16" s="24">
        <v>54.5</v>
      </c>
      <c r="AX16" s="23">
        <v>670.7</v>
      </c>
      <c r="AY16" s="22">
        <v>502.1</v>
      </c>
      <c r="AZ16" s="24">
        <v>118.1</v>
      </c>
      <c r="BA16" s="24">
        <v>50.8</v>
      </c>
      <c r="BB16" s="23">
        <v>671</v>
      </c>
      <c r="BC16" s="31">
        <v>556.9</v>
      </c>
      <c r="BD16" s="32">
        <v>119.2</v>
      </c>
      <c r="BE16" s="32">
        <v>51.2</v>
      </c>
      <c r="BF16" s="23">
        <v>727.3</v>
      </c>
      <c r="BG16" s="31">
        <v>589.70000000000005</v>
      </c>
      <c r="BH16" s="32">
        <v>129.9</v>
      </c>
      <c r="BI16" s="32">
        <v>55.9</v>
      </c>
      <c r="BJ16" s="23">
        <v>775.4</v>
      </c>
      <c r="BK16" s="31">
        <v>642.5</v>
      </c>
      <c r="BL16" s="32">
        <v>130.4</v>
      </c>
      <c r="BM16" s="32">
        <v>54.4</v>
      </c>
      <c r="BN16" s="23">
        <v>827.3</v>
      </c>
      <c r="BO16" s="31">
        <v>685.9</v>
      </c>
      <c r="BP16" s="32">
        <v>133.6</v>
      </c>
      <c r="BQ16" s="32">
        <v>55.2</v>
      </c>
      <c r="BR16" s="23">
        <v>874.7</v>
      </c>
      <c r="BS16" s="31">
        <v>617.1</v>
      </c>
      <c r="BT16" s="32">
        <v>135.4</v>
      </c>
      <c r="BU16" s="32">
        <v>57.7</v>
      </c>
      <c r="BV16" s="23">
        <v>810.2</v>
      </c>
      <c r="BW16" s="31">
        <v>647.20000000000005</v>
      </c>
      <c r="BX16" s="32">
        <v>136.69999999999999</v>
      </c>
      <c r="BY16" s="32">
        <v>56.5</v>
      </c>
      <c r="BZ16" s="23">
        <v>840.4</v>
      </c>
      <c r="CA16" s="31">
        <v>462.7</v>
      </c>
      <c r="CB16" s="32">
        <v>133</v>
      </c>
      <c r="CC16" s="32">
        <v>50</v>
      </c>
      <c r="CD16" s="23">
        <v>747.1</v>
      </c>
      <c r="CE16" s="31">
        <v>464.2</v>
      </c>
      <c r="CF16" s="32">
        <v>117</v>
      </c>
      <c r="CG16" s="32">
        <v>51.9</v>
      </c>
      <c r="CH16" s="23">
        <v>633.1</v>
      </c>
      <c r="CI16" s="31">
        <v>621.20000000000005</v>
      </c>
      <c r="CJ16" s="32">
        <v>124.7</v>
      </c>
      <c r="CK16" s="32">
        <v>53.6</v>
      </c>
      <c r="CL16" s="23">
        <v>799.4</v>
      </c>
      <c r="CM16" s="31">
        <v>633.5</v>
      </c>
      <c r="CN16" s="32">
        <v>142.9</v>
      </c>
      <c r="CO16" s="32">
        <v>60.8</v>
      </c>
      <c r="CP16" s="23">
        <v>837.2</v>
      </c>
      <c r="CQ16" s="31">
        <v>659.1</v>
      </c>
      <c r="CR16" s="32">
        <v>146.5</v>
      </c>
      <c r="CS16" s="32">
        <v>61.8</v>
      </c>
      <c r="CT16" s="23">
        <v>867.3</v>
      </c>
      <c r="CU16" s="31">
        <v>589.6</v>
      </c>
      <c r="CV16" s="32">
        <v>157.4</v>
      </c>
      <c r="CW16" s="32">
        <v>66.400000000000006</v>
      </c>
      <c r="CX16" s="23">
        <v>813.4</v>
      </c>
      <c r="CY16" s="31">
        <v>668.4</v>
      </c>
      <c r="CZ16" s="32">
        <v>151</v>
      </c>
      <c r="DA16" s="32">
        <v>63</v>
      </c>
      <c r="DB16" s="23">
        <v>882.4</v>
      </c>
      <c r="DC16" s="31">
        <v>617.29999999999995</v>
      </c>
      <c r="DD16" s="32">
        <v>151.4</v>
      </c>
      <c r="DE16" s="32">
        <v>63.2</v>
      </c>
      <c r="DF16" s="23">
        <v>832</v>
      </c>
      <c r="DG16" s="31">
        <v>696.1</v>
      </c>
      <c r="DH16" s="32">
        <v>152.80000000000001</v>
      </c>
      <c r="DI16" s="32">
        <v>63.2</v>
      </c>
      <c r="DJ16" s="23">
        <v>912.1</v>
      </c>
      <c r="DK16" s="31">
        <v>762.6</v>
      </c>
      <c r="DL16" s="32">
        <v>162.80000000000001</v>
      </c>
      <c r="DM16" s="32">
        <v>65.400000000000006</v>
      </c>
      <c r="DN16" s="23">
        <v>990.8</v>
      </c>
      <c r="DO16" s="43">
        <v>719.3</v>
      </c>
      <c r="DP16" s="32">
        <v>165.3</v>
      </c>
      <c r="DQ16" s="32">
        <v>67</v>
      </c>
      <c r="DR16" s="23">
        <v>951.6</v>
      </c>
      <c r="DS16" s="43">
        <v>732</v>
      </c>
      <c r="DT16" s="32">
        <v>158.5</v>
      </c>
      <c r="DU16" s="32">
        <v>65</v>
      </c>
      <c r="DV16" s="23">
        <f t="shared" si="0"/>
        <v>955.5</v>
      </c>
      <c r="DW16" s="31">
        <v>702.1</v>
      </c>
      <c r="DX16" s="32">
        <v>171.3</v>
      </c>
      <c r="DY16" s="32">
        <v>70.2</v>
      </c>
      <c r="DZ16" s="23">
        <f t="shared" si="1"/>
        <v>943.60000000000014</v>
      </c>
      <c r="EA16" s="43">
        <v>741.9</v>
      </c>
      <c r="EB16" s="32">
        <v>169.3</v>
      </c>
      <c r="EC16" s="32">
        <v>69.400000000000006</v>
      </c>
      <c r="ED16" s="51">
        <f t="shared" si="2"/>
        <v>980.6</v>
      </c>
      <c r="EE16" s="57">
        <v>625.18124215316539</v>
      </c>
      <c r="EF16" s="53">
        <v>169.10447674435747</v>
      </c>
      <c r="EG16" s="53">
        <v>69.332835465186562</v>
      </c>
      <c r="EH16" s="58">
        <v>863.61855436270935</v>
      </c>
    </row>
    <row r="17" spans="2:139" ht="15" customHeight="1" x14ac:dyDescent="0.2">
      <c r="B17" s="46" t="s">
        <v>8</v>
      </c>
      <c r="C17" s="10">
        <v>350</v>
      </c>
      <c r="D17" s="11">
        <v>92</v>
      </c>
      <c r="E17" s="11">
        <v>41.4</v>
      </c>
      <c r="F17" s="12">
        <v>483.4</v>
      </c>
      <c r="G17" s="10">
        <v>281</v>
      </c>
      <c r="H17" s="11">
        <v>87</v>
      </c>
      <c r="I17" s="11">
        <v>39.200000000000003</v>
      </c>
      <c r="J17" s="12">
        <v>407.2</v>
      </c>
      <c r="K17" s="10">
        <v>372</v>
      </c>
      <c r="L17" s="11">
        <v>90.2</v>
      </c>
      <c r="M17" s="11">
        <v>40.6</v>
      </c>
      <c r="N17" s="12">
        <v>502.8</v>
      </c>
      <c r="O17" s="16">
        <v>382.2</v>
      </c>
      <c r="P17" s="16">
        <v>90.2</v>
      </c>
      <c r="Q17" s="16">
        <v>40.6</v>
      </c>
      <c r="R17" s="17">
        <v>513</v>
      </c>
      <c r="S17" s="16">
        <v>393.6</v>
      </c>
      <c r="T17" s="16">
        <v>100</v>
      </c>
      <c r="U17" s="16">
        <v>45</v>
      </c>
      <c r="V17" s="17">
        <v>538.6</v>
      </c>
      <c r="W17" s="16">
        <v>365.2</v>
      </c>
      <c r="X17" s="16">
        <v>94</v>
      </c>
      <c r="Y17" s="16">
        <v>42.3</v>
      </c>
      <c r="Z17" s="17">
        <v>501.5</v>
      </c>
      <c r="AA17" s="22">
        <v>449.8</v>
      </c>
      <c r="AB17" s="24">
        <v>88.2</v>
      </c>
      <c r="AC17" s="24">
        <v>37.9</v>
      </c>
      <c r="AD17" s="23">
        <v>576</v>
      </c>
      <c r="AE17" s="22">
        <v>386.9</v>
      </c>
      <c r="AF17" s="24">
        <v>86.5</v>
      </c>
      <c r="AG17" s="24">
        <v>36.799999999999997</v>
      </c>
      <c r="AH17" s="23">
        <v>509.3</v>
      </c>
      <c r="AI17" s="22">
        <v>388.9</v>
      </c>
      <c r="AJ17" s="24">
        <v>88.7</v>
      </c>
      <c r="AK17" s="24">
        <v>38.200000000000003</v>
      </c>
      <c r="AL17" s="23">
        <v>515.79999999999995</v>
      </c>
      <c r="AM17" s="22">
        <v>421.4</v>
      </c>
      <c r="AN17" s="24">
        <v>104.5</v>
      </c>
      <c r="AO17" s="24">
        <v>45</v>
      </c>
      <c r="AP17" s="23">
        <v>570.9</v>
      </c>
      <c r="AQ17" s="22">
        <v>460</v>
      </c>
      <c r="AR17" s="24">
        <v>108.3</v>
      </c>
      <c r="AS17" s="24">
        <v>46.5</v>
      </c>
      <c r="AT17" s="23">
        <v>614.79999999999995</v>
      </c>
      <c r="AU17" s="22">
        <v>540.79999999999995</v>
      </c>
      <c r="AV17" s="24">
        <v>105.9</v>
      </c>
      <c r="AW17" s="24">
        <v>45.5</v>
      </c>
      <c r="AX17" s="23">
        <v>692.2</v>
      </c>
      <c r="AY17" s="22">
        <v>522.20000000000005</v>
      </c>
      <c r="AZ17" s="24">
        <v>115.9</v>
      </c>
      <c r="BA17" s="24">
        <v>49.9</v>
      </c>
      <c r="BB17" s="23">
        <v>688</v>
      </c>
      <c r="BC17" s="31">
        <v>589.79999999999995</v>
      </c>
      <c r="BD17" s="32">
        <v>113</v>
      </c>
      <c r="BE17" s="32">
        <v>48.6</v>
      </c>
      <c r="BF17" s="23">
        <v>751.4</v>
      </c>
      <c r="BG17" s="31">
        <v>651.6</v>
      </c>
      <c r="BH17" s="32">
        <v>123.5</v>
      </c>
      <c r="BI17" s="32">
        <v>53.1</v>
      </c>
      <c r="BJ17" s="23">
        <v>828.1</v>
      </c>
      <c r="BK17" s="31">
        <v>698.5</v>
      </c>
      <c r="BL17" s="32">
        <v>126.1</v>
      </c>
      <c r="BM17" s="32">
        <v>53.7</v>
      </c>
      <c r="BN17" s="23">
        <v>878.3</v>
      </c>
      <c r="BO17" s="31">
        <v>727</v>
      </c>
      <c r="BP17" s="32">
        <v>126.3</v>
      </c>
      <c r="BQ17" s="32">
        <v>53.3</v>
      </c>
      <c r="BR17" s="23">
        <v>906.6</v>
      </c>
      <c r="BS17" s="31">
        <v>678</v>
      </c>
      <c r="BT17" s="32">
        <v>127.7</v>
      </c>
      <c r="BU17" s="32">
        <v>53.3</v>
      </c>
      <c r="BV17" s="23">
        <v>859</v>
      </c>
      <c r="BW17" s="31">
        <v>691.7</v>
      </c>
      <c r="BX17" s="32">
        <v>125.3</v>
      </c>
      <c r="BY17" s="32">
        <v>52.3</v>
      </c>
      <c r="BZ17" s="23">
        <v>869.3</v>
      </c>
      <c r="CA17" s="31">
        <v>435.4</v>
      </c>
      <c r="CB17" s="32">
        <v>117.8</v>
      </c>
      <c r="CC17" s="32">
        <v>44.5</v>
      </c>
      <c r="CD17" s="23">
        <v>739.2</v>
      </c>
      <c r="CE17" s="31">
        <v>546.70000000000005</v>
      </c>
      <c r="CF17" s="32">
        <v>105.7</v>
      </c>
      <c r="CG17" s="32">
        <v>47.8</v>
      </c>
      <c r="CH17" s="23">
        <v>700.3</v>
      </c>
      <c r="CI17" s="31">
        <v>633.4</v>
      </c>
      <c r="CJ17" s="32">
        <v>117.3</v>
      </c>
      <c r="CK17" s="32">
        <v>50.4</v>
      </c>
      <c r="CL17" s="23">
        <v>801.1</v>
      </c>
      <c r="CM17" s="31">
        <v>675.6</v>
      </c>
      <c r="CN17" s="32">
        <v>131.1</v>
      </c>
      <c r="CO17" s="32">
        <v>55.3</v>
      </c>
      <c r="CP17" s="23">
        <v>861.9</v>
      </c>
      <c r="CQ17" s="31">
        <v>701.7</v>
      </c>
      <c r="CR17" s="32">
        <v>139.5</v>
      </c>
      <c r="CS17" s="32">
        <v>58.8</v>
      </c>
      <c r="CT17" s="23">
        <v>900.1</v>
      </c>
      <c r="CU17" s="31">
        <v>655.20000000000005</v>
      </c>
      <c r="CV17" s="32">
        <v>138.69999999999999</v>
      </c>
      <c r="CW17" s="32">
        <v>58.5</v>
      </c>
      <c r="CX17" s="23">
        <v>852.3</v>
      </c>
      <c r="CY17" s="31">
        <v>699.4</v>
      </c>
      <c r="CZ17" s="32">
        <v>141.30000000000001</v>
      </c>
      <c r="DA17" s="32">
        <v>58.4</v>
      </c>
      <c r="DB17" s="23">
        <v>899.1</v>
      </c>
      <c r="DC17" s="31">
        <v>670</v>
      </c>
      <c r="DD17" s="32">
        <v>149.5</v>
      </c>
      <c r="DE17" s="32">
        <v>60.6</v>
      </c>
      <c r="DF17" s="23">
        <v>880.1</v>
      </c>
      <c r="DG17" s="31">
        <v>720.7</v>
      </c>
      <c r="DH17" s="32">
        <v>151</v>
      </c>
      <c r="DI17" s="32">
        <v>91.9</v>
      </c>
      <c r="DJ17" s="23">
        <v>933.6</v>
      </c>
      <c r="DK17" s="31">
        <v>814.9</v>
      </c>
      <c r="DL17" s="32">
        <v>153.5</v>
      </c>
      <c r="DM17" s="32">
        <v>61.7</v>
      </c>
      <c r="DN17" s="23">
        <v>1030.0999999999999</v>
      </c>
      <c r="DO17" s="43">
        <v>812.9</v>
      </c>
      <c r="DP17" s="32">
        <v>141.9</v>
      </c>
      <c r="DQ17" s="32">
        <v>58.1</v>
      </c>
      <c r="DR17" s="23">
        <v>1012.9</v>
      </c>
      <c r="DS17" s="43">
        <v>725.6</v>
      </c>
      <c r="DT17" s="32">
        <v>145.69999999999999</v>
      </c>
      <c r="DU17" s="32">
        <v>59.7</v>
      </c>
      <c r="DV17" s="23">
        <f t="shared" si="0"/>
        <v>931</v>
      </c>
      <c r="DW17" s="31">
        <v>732.4</v>
      </c>
      <c r="DX17" s="32">
        <v>167.3</v>
      </c>
      <c r="DY17" s="32">
        <v>68.599999999999994</v>
      </c>
      <c r="DZ17" s="23">
        <f t="shared" si="1"/>
        <v>968.30000000000007</v>
      </c>
      <c r="EA17" s="43">
        <v>810.9</v>
      </c>
      <c r="EB17" s="32">
        <v>173.5</v>
      </c>
      <c r="EC17" s="32">
        <v>71.099999999999994</v>
      </c>
      <c r="ED17" s="51">
        <f t="shared" si="2"/>
        <v>1055.5</v>
      </c>
      <c r="EE17" s="57">
        <v>696.96</v>
      </c>
      <c r="EF17" s="53">
        <v>149.53858588457524</v>
      </c>
      <c r="EG17" s="53">
        <v>61.31082021267585</v>
      </c>
      <c r="EH17" s="58">
        <f t="shared" ref="EH17:EH19" si="3">EE17+EF17+EG17</f>
        <v>907.8094060972511</v>
      </c>
    </row>
    <row r="18" spans="2:139" ht="15" customHeight="1" x14ac:dyDescent="0.2">
      <c r="B18" s="46" t="s">
        <v>7</v>
      </c>
      <c r="C18" s="10">
        <v>411</v>
      </c>
      <c r="D18" s="11">
        <v>91</v>
      </c>
      <c r="E18" s="11">
        <v>41</v>
      </c>
      <c r="F18" s="12">
        <v>543</v>
      </c>
      <c r="G18" s="10">
        <v>390</v>
      </c>
      <c r="H18" s="11">
        <v>94</v>
      </c>
      <c r="I18" s="11">
        <v>42.3</v>
      </c>
      <c r="J18" s="12">
        <v>526.29999999999995</v>
      </c>
      <c r="K18" s="10">
        <v>530</v>
      </c>
      <c r="L18" s="11">
        <v>98.1</v>
      </c>
      <c r="M18" s="11">
        <v>44.1</v>
      </c>
      <c r="N18" s="12">
        <v>672.2</v>
      </c>
      <c r="O18" s="16">
        <v>436.6</v>
      </c>
      <c r="P18" s="16">
        <v>94.8</v>
      </c>
      <c r="Q18" s="16">
        <v>42.7</v>
      </c>
      <c r="R18" s="17">
        <v>574.1</v>
      </c>
      <c r="S18" s="16">
        <v>471</v>
      </c>
      <c r="T18" s="16">
        <v>99</v>
      </c>
      <c r="U18" s="16">
        <v>44.6</v>
      </c>
      <c r="V18" s="17">
        <v>614.6</v>
      </c>
      <c r="W18" s="16">
        <v>441.6</v>
      </c>
      <c r="X18" s="16">
        <v>95</v>
      </c>
      <c r="Y18" s="16">
        <v>42.8</v>
      </c>
      <c r="Z18" s="17">
        <v>579.4</v>
      </c>
      <c r="AA18" s="22">
        <v>514.70000000000005</v>
      </c>
      <c r="AB18" s="24">
        <v>93.3</v>
      </c>
      <c r="AC18" s="24">
        <v>40.1</v>
      </c>
      <c r="AD18" s="23">
        <v>648.1</v>
      </c>
      <c r="AE18" s="22">
        <v>438.1</v>
      </c>
      <c r="AF18" s="24">
        <v>92.1</v>
      </c>
      <c r="AG18" s="24">
        <v>39.6</v>
      </c>
      <c r="AH18" s="23">
        <v>569.79999999999995</v>
      </c>
      <c r="AI18" s="22">
        <v>445.1</v>
      </c>
      <c r="AJ18" s="24">
        <v>98</v>
      </c>
      <c r="AK18" s="24">
        <v>42.1</v>
      </c>
      <c r="AL18" s="23">
        <v>585.20000000000005</v>
      </c>
      <c r="AM18" s="22">
        <v>502</v>
      </c>
      <c r="AN18" s="24">
        <v>107.8</v>
      </c>
      <c r="AO18" s="24">
        <v>46.3</v>
      </c>
      <c r="AP18" s="23">
        <v>656.1</v>
      </c>
      <c r="AQ18" s="22">
        <v>528.79999999999995</v>
      </c>
      <c r="AR18" s="24">
        <v>112.5</v>
      </c>
      <c r="AS18" s="24">
        <v>48.4</v>
      </c>
      <c r="AT18" s="23">
        <v>689.7</v>
      </c>
      <c r="AU18" s="22">
        <v>581.20000000000005</v>
      </c>
      <c r="AV18" s="24">
        <v>113</v>
      </c>
      <c r="AW18" s="24">
        <v>48.6</v>
      </c>
      <c r="AX18" s="23">
        <v>742.8</v>
      </c>
      <c r="AY18" s="22">
        <v>575.1</v>
      </c>
      <c r="AZ18" s="24">
        <v>118.8</v>
      </c>
      <c r="BA18" s="24">
        <v>51.1</v>
      </c>
      <c r="BB18" s="23">
        <v>745</v>
      </c>
      <c r="BC18" s="31">
        <v>637.9</v>
      </c>
      <c r="BD18" s="32">
        <v>126.8</v>
      </c>
      <c r="BE18" s="32">
        <v>54.5</v>
      </c>
      <c r="BF18" s="23">
        <v>819.3</v>
      </c>
      <c r="BG18" s="31">
        <v>720.6</v>
      </c>
      <c r="BH18" s="32">
        <v>131.6</v>
      </c>
      <c r="BI18" s="32">
        <v>56.6</v>
      </c>
      <c r="BJ18" s="23">
        <v>908.8</v>
      </c>
      <c r="BK18" s="31">
        <v>778.6</v>
      </c>
      <c r="BL18" s="32">
        <v>133.69999999999999</v>
      </c>
      <c r="BM18" s="32">
        <v>55.3</v>
      </c>
      <c r="BN18" s="23">
        <v>967.6</v>
      </c>
      <c r="BO18" s="31">
        <v>766.6</v>
      </c>
      <c r="BP18" s="32">
        <v>136.30000000000001</v>
      </c>
      <c r="BQ18" s="32">
        <v>56.4</v>
      </c>
      <c r="BR18" s="23">
        <v>959.3</v>
      </c>
      <c r="BS18" s="31">
        <v>747.1</v>
      </c>
      <c r="BT18" s="32">
        <v>133.69999999999999</v>
      </c>
      <c r="BU18" s="32">
        <v>55.8</v>
      </c>
      <c r="BV18" s="23">
        <v>936.6</v>
      </c>
      <c r="BW18" s="31">
        <v>696.1</v>
      </c>
      <c r="BX18" s="32">
        <v>141.1</v>
      </c>
      <c r="BY18" s="32">
        <v>58.9</v>
      </c>
      <c r="BZ18" s="23">
        <v>896.1</v>
      </c>
      <c r="CA18" s="31">
        <v>465</v>
      </c>
      <c r="CB18" s="32">
        <v>128.69999999999999</v>
      </c>
      <c r="CC18" s="32">
        <v>47.6</v>
      </c>
      <c r="CD18" s="23">
        <v>806.5</v>
      </c>
      <c r="CE18" s="31">
        <v>648.9</v>
      </c>
      <c r="CF18" s="32">
        <v>114.2</v>
      </c>
      <c r="CG18" s="32">
        <v>51.2</v>
      </c>
      <c r="CH18" s="23">
        <v>814.3</v>
      </c>
      <c r="CI18" s="31">
        <v>686.7</v>
      </c>
      <c r="CJ18" s="32">
        <v>127.9</v>
      </c>
      <c r="CK18" s="32">
        <v>53.4</v>
      </c>
      <c r="CL18" s="23">
        <v>867.9</v>
      </c>
      <c r="CM18" s="31">
        <v>727.7</v>
      </c>
      <c r="CN18" s="32">
        <v>129.4</v>
      </c>
      <c r="CO18" s="32">
        <v>55.1</v>
      </c>
      <c r="CP18" s="23">
        <v>912.2</v>
      </c>
      <c r="CQ18" s="31">
        <v>750.7</v>
      </c>
      <c r="CR18" s="32">
        <v>143.1</v>
      </c>
      <c r="CS18" s="32">
        <v>60.9</v>
      </c>
      <c r="CT18" s="23">
        <v>954.7</v>
      </c>
      <c r="CU18" s="31">
        <v>718.6</v>
      </c>
      <c r="CV18" s="32">
        <v>147.69999999999999</v>
      </c>
      <c r="CW18" s="32">
        <v>61.7</v>
      </c>
      <c r="CX18" s="23">
        <v>927.9</v>
      </c>
      <c r="CY18" s="31">
        <v>770.7</v>
      </c>
      <c r="CZ18" s="32">
        <v>149.4</v>
      </c>
      <c r="DA18" s="32">
        <v>61.8</v>
      </c>
      <c r="DB18" s="23">
        <v>981.9</v>
      </c>
      <c r="DC18" s="31">
        <v>735.2</v>
      </c>
      <c r="DD18" s="32">
        <v>154.4</v>
      </c>
      <c r="DE18" s="32">
        <v>63.8</v>
      </c>
      <c r="DF18" s="23">
        <v>953.4</v>
      </c>
      <c r="DG18" s="31">
        <v>797.9</v>
      </c>
      <c r="DH18" s="32">
        <v>157.30000000000001</v>
      </c>
      <c r="DI18" s="32">
        <v>64.400000000000006</v>
      </c>
      <c r="DJ18" s="23">
        <v>1019.5</v>
      </c>
      <c r="DK18" s="31">
        <v>854.4</v>
      </c>
      <c r="DL18" s="32">
        <v>156.69999999999999</v>
      </c>
      <c r="DM18" s="32">
        <v>62.4</v>
      </c>
      <c r="DN18" s="23">
        <v>1073.4000000000001</v>
      </c>
      <c r="DO18" s="43">
        <v>833</v>
      </c>
      <c r="DP18" s="32">
        <v>173.3</v>
      </c>
      <c r="DQ18" s="32">
        <v>69</v>
      </c>
      <c r="DR18" s="23">
        <v>1075.3</v>
      </c>
      <c r="DS18" s="43">
        <v>850.5</v>
      </c>
      <c r="DT18" s="32">
        <v>164.4</v>
      </c>
      <c r="DU18" s="32">
        <v>67.400000000000006</v>
      </c>
      <c r="DV18" s="23">
        <f t="shared" si="0"/>
        <v>1082.3</v>
      </c>
      <c r="DW18" s="31">
        <v>784.9</v>
      </c>
      <c r="DX18" s="32">
        <v>180.3</v>
      </c>
      <c r="DY18" s="32">
        <v>73.900000000000006</v>
      </c>
      <c r="DZ18" s="23">
        <f t="shared" si="1"/>
        <v>1039.1000000000001</v>
      </c>
      <c r="EA18" s="43">
        <v>830.2</v>
      </c>
      <c r="EB18" s="32">
        <v>188.5</v>
      </c>
      <c r="EC18" s="32">
        <v>77.3</v>
      </c>
      <c r="ED18" s="51">
        <f t="shared" si="2"/>
        <v>1096</v>
      </c>
      <c r="EE18" s="57">
        <v>677.14</v>
      </c>
      <c r="EF18" s="53">
        <v>151.47952381811135</v>
      </c>
      <c r="EG18" s="53">
        <v>62.106604765425644</v>
      </c>
      <c r="EH18" s="58">
        <f t="shared" si="3"/>
        <v>890.72612858353705</v>
      </c>
    </row>
    <row r="19" spans="2:139" ht="15" customHeight="1" x14ac:dyDescent="0.2">
      <c r="B19" s="46" t="s">
        <v>6</v>
      </c>
      <c r="C19" s="10">
        <v>454</v>
      </c>
      <c r="D19" s="11">
        <v>89</v>
      </c>
      <c r="E19" s="11">
        <v>40.1</v>
      </c>
      <c r="F19" s="12">
        <v>583.1</v>
      </c>
      <c r="G19" s="10">
        <v>409</v>
      </c>
      <c r="H19" s="11">
        <v>91</v>
      </c>
      <c r="I19" s="11">
        <v>41</v>
      </c>
      <c r="J19" s="12">
        <v>541</v>
      </c>
      <c r="K19" s="10">
        <v>457</v>
      </c>
      <c r="L19" s="11">
        <v>94.2</v>
      </c>
      <c r="M19" s="11">
        <v>42.4</v>
      </c>
      <c r="N19" s="12">
        <v>593.6</v>
      </c>
      <c r="O19" s="16">
        <v>433.5</v>
      </c>
      <c r="P19" s="16">
        <v>91.1</v>
      </c>
      <c r="Q19" s="16">
        <v>41</v>
      </c>
      <c r="R19" s="17">
        <v>565.6</v>
      </c>
      <c r="S19" s="16">
        <v>465.6</v>
      </c>
      <c r="T19" s="16">
        <v>94</v>
      </c>
      <c r="U19" s="16">
        <v>42.3</v>
      </c>
      <c r="V19" s="17">
        <v>601.9</v>
      </c>
      <c r="W19" s="16">
        <v>442.9</v>
      </c>
      <c r="X19" s="16">
        <v>94</v>
      </c>
      <c r="Y19" s="16">
        <v>42.3</v>
      </c>
      <c r="Z19" s="17">
        <v>579.20000000000005</v>
      </c>
      <c r="AA19" s="22">
        <v>493.4</v>
      </c>
      <c r="AB19" s="24">
        <v>96.3</v>
      </c>
      <c r="AC19" s="24">
        <v>41.4</v>
      </c>
      <c r="AD19" s="23">
        <v>631.20000000000005</v>
      </c>
      <c r="AE19" s="22">
        <v>453.5</v>
      </c>
      <c r="AF19" s="24">
        <v>91.4</v>
      </c>
      <c r="AG19" s="24">
        <v>39.299999999999997</v>
      </c>
      <c r="AH19" s="23">
        <v>584.1</v>
      </c>
      <c r="AI19" s="22">
        <v>450.9</v>
      </c>
      <c r="AJ19" s="24">
        <v>95.7</v>
      </c>
      <c r="AK19" s="24">
        <v>41.2</v>
      </c>
      <c r="AL19" s="23">
        <v>587.79999999999995</v>
      </c>
      <c r="AM19" s="22">
        <v>442</v>
      </c>
      <c r="AN19" s="24">
        <v>104.3</v>
      </c>
      <c r="AO19" s="24">
        <v>44.9</v>
      </c>
      <c r="AP19" s="23">
        <v>591.20000000000005</v>
      </c>
      <c r="AQ19" s="22">
        <v>551.4</v>
      </c>
      <c r="AR19" s="24">
        <v>111</v>
      </c>
      <c r="AS19" s="24">
        <v>47.7</v>
      </c>
      <c r="AT19" s="23">
        <v>710.1</v>
      </c>
      <c r="AU19" s="22">
        <v>557.29999999999995</v>
      </c>
      <c r="AV19" s="24">
        <v>121</v>
      </c>
      <c r="AW19" s="24">
        <v>52.1</v>
      </c>
      <c r="AX19" s="23">
        <v>730.4</v>
      </c>
      <c r="AY19" s="22">
        <v>612.4</v>
      </c>
      <c r="AZ19" s="24">
        <v>125.7</v>
      </c>
      <c r="BA19" s="24">
        <v>54</v>
      </c>
      <c r="BB19" s="23">
        <v>792.2</v>
      </c>
      <c r="BC19" s="31">
        <v>656.8</v>
      </c>
      <c r="BD19" s="32">
        <v>124.1</v>
      </c>
      <c r="BE19" s="32">
        <v>53.4</v>
      </c>
      <c r="BF19" s="23">
        <v>834.3</v>
      </c>
      <c r="BG19" s="31">
        <v>669.4</v>
      </c>
      <c r="BH19" s="32">
        <v>125.3</v>
      </c>
      <c r="BI19" s="32">
        <v>53.9</v>
      </c>
      <c r="BJ19" s="23">
        <v>848.5</v>
      </c>
      <c r="BK19" s="31">
        <v>774.3</v>
      </c>
      <c r="BL19" s="32">
        <v>131.5</v>
      </c>
      <c r="BM19" s="32">
        <v>54.4</v>
      </c>
      <c r="BN19" s="23">
        <v>960.2</v>
      </c>
      <c r="BO19" s="31">
        <v>759.4</v>
      </c>
      <c r="BP19" s="32">
        <v>134.5</v>
      </c>
      <c r="BQ19" s="32">
        <v>56.1</v>
      </c>
      <c r="BR19" s="23">
        <v>950</v>
      </c>
      <c r="BS19" s="31">
        <v>710.8</v>
      </c>
      <c r="BT19" s="32">
        <v>131</v>
      </c>
      <c r="BU19" s="32">
        <v>55.2</v>
      </c>
      <c r="BV19" s="23">
        <v>897</v>
      </c>
      <c r="BW19" s="31">
        <v>667.6</v>
      </c>
      <c r="BX19" s="32">
        <v>135.5</v>
      </c>
      <c r="BY19" s="32">
        <v>57.1</v>
      </c>
      <c r="BZ19" s="23">
        <v>860.2</v>
      </c>
      <c r="CA19" s="31">
        <v>501.4</v>
      </c>
      <c r="CB19" s="32">
        <v>117.8</v>
      </c>
      <c r="CC19" s="32">
        <v>51.2</v>
      </c>
      <c r="CD19" s="23">
        <v>759.4</v>
      </c>
      <c r="CE19" s="31">
        <v>609.6</v>
      </c>
      <c r="CF19" s="32">
        <v>121.4</v>
      </c>
      <c r="CG19" s="32">
        <v>51.7</v>
      </c>
      <c r="CH19" s="23">
        <v>782.7</v>
      </c>
      <c r="CI19" s="31">
        <v>672</v>
      </c>
      <c r="CJ19" s="32">
        <v>122.2</v>
      </c>
      <c r="CK19" s="32">
        <v>52</v>
      </c>
      <c r="CL19" s="23">
        <v>846.1</v>
      </c>
      <c r="CM19" s="31">
        <v>704.1</v>
      </c>
      <c r="CN19" s="32">
        <v>132.6</v>
      </c>
      <c r="CO19" s="32">
        <v>56.4</v>
      </c>
      <c r="CP19" s="23">
        <v>893.1</v>
      </c>
      <c r="CQ19" s="31">
        <v>724.5</v>
      </c>
      <c r="CR19" s="32">
        <v>150.6</v>
      </c>
      <c r="CS19" s="32">
        <v>62.3</v>
      </c>
      <c r="CT19" s="23">
        <v>937.4</v>
      </c>
      <c r="CU19" s="31">
        <v>697.8</v>
      </c>
      <c r="CV19" s="32">
        <v>136.1</v>
      </c>
      <c r="CW19" s="32">
        <v>56.3</v>
      </c>
      <c r="CX19" s="23">
        <v>890.1</v>
      </c>
      <c r="CY19" s="31">
        <v>733.6</v>
      </c>
      <c r="CZ19" s="32">
        <v>146.9</v>
      </c>
      <c r="DA19" s="32">
        <v>59</v>
      </c>
      <c r="DB19" s="23">
        <v>939.6</v>
      </c>
      <c r="DC19" s="31">
        <v>719.5</v>
      </c>
      <c r="DD19" s="32">
        <v>149.80000000000001</v>
      </c>
      <c r="DE19" s="32">
        <v>61.4</v>
      </c>
      <c r="DF19" s="23">
        <v>930.7</v>
      </c>
      <c r="DG19" s="31">
        <v>759.5</v>
      </c>
      <c r="DH19" s="32">
        <v>162.1</v>
      </c>
      <c r="DI19" s="32">
        <v>65.8</v>
      </c>
      <c r="DJ19" s="23">
        <v>987.3</v>
      </c>
      <c r="DK19" s="31">
        <v>809.7</v>
      </c>
      <c r="DL19" s="32">
        <v>156.5</v>
      </c>
      <c r="DM19" s="32">
        <v>62.9</v>
      </c>
      <c r="DN19" s="23">
        <v>1029.2</v>
      </c>
      <c r="DO19" s="43">
        <v>762.7</v>
      </c>
      <c r="DP19" s="32">
        <v>156.4</v>
      </c>
      <c r="DQ19" s="32">
        <v>63.4</v>
      </c>
      <c r="DR19" s="23">
        <v>982.5</v>
      </c>
      <c r="DS19" s="43">
        <v>768.1</v>
      </c>
      <c r="DT19" s="32">
        <v>156.30000000000001</v>
      </c>
      <c r="DU19" s="32">
        <v>64.099999999999994</v>
      </c>
      <c r="DV19" s="23">
        <f t="shared" si="0"/>
        <v>988.50000000000011</v>
      </c>
      <c r="DW19" s="31">
        <v>709.2</v>
      </c>
      <c r="DX19" s="32">
        <v>168.1</v>
      </c>
      <c r="DY19" s="32">
        <v>68.900000000000006</v>
      </c>
      <c r="DZ19" s="23">
        <f t="shared" si="1"/>
        <v>946.2</v>
      </c>
      <c r="EA19" s="43">
        <v>723.7</v>
      </c>
      <c r="EB19" s="32">
        <v>169.8</v>
      </c>
      <c r="EC19" s="32">
        <v>69.599999999999994</v>
      </c>
      <c r="ED19" s="51">
        <f t="shared" si="2"/>
        <v>963.1</v>
      </c>
      <c r="EE19" s="57">
        <v>641.83000000000004</v>
      </c>
      <c r="EF19" s="53">
        <v>142.17924769769999</v>
      </c>
      <c r="EG19" s="53">
        <v>58.293491556056999</v>
      </c>
      <c r="EH19" s="58">
        <f t="shared" si="3"/>
        <v>842.30273925375707</v>
      </c>
    </row>
    <row r="20" spans="2:139" ht="15" customHeight="1" thickBot="1" x14ac:dyDescent="0.25">
      <c r="B20" s="47" t="s">
        <v>5</v>
      </c>
      <c r="C20" s="13">
        <v>421</v>
      </c>
      <c r="D20" s="14">
        <v>89</v>
      </c>
      <c r="E20" s="14">
        <v>40.1</v>
      </c>
      <c r="F20" s="15">
        <v>550.1</v>
      </c>
      <c r="G20" s="13">
        <v>419</v>
      </c>
      <c r="H20" s="14">
        <v>85</v>
      </c>
      <c r="I20" s="14">
        <v>38.299999999999997</v>
      </c>
      <c r="J20" s="15">
        <v>542.29999999999995</v>
      </c>
      <c r="K20" s="13">
        <v>420</v>
      </c>
      <c r="L20" s="14">
        <v>93.8</v>
      </c>
      <c r="M20" s="14">
        <v>42.2</v>
      </c>
      <c r="N20" s="15">
        <v>556</v>
      </c>
      <c r="O20" s="18">
        <v>446.7</v>
      </c>
      <c r="P20" s="18">
        <v>94.3</v>
      </c>
      <c r="Q20" s="18">
        <v>42.4</v>
      </c>
      <c r="R20" s="19">
        <v>583.4</v>
      </c>
      <c r="S20" s="18">
        <v>478.2</v>
      </c>
      <c r="T20" s="18">
        <v>98</v>
      </c>
      <c r="U20" s="18">
        <v>44.1</v>
      </c>
      <c r="V20" s="19">
        <v>620.29999999999995</v>
      </c>
      <c r="W20" s="18">
        <v>484.9</v>
      </c>
      <c r="X20" s="18">
        <v>96</v>
      </c>
      <c r="Y20" s="18">
        <v>43.2</v>
      </c>
      <c r="Z20" s="19">
        <v>624.1</v>
      </c>
      <c r="AA20" s="25">
        <v>489</v>
      </c>
      <c r="AB20" s="26">
        <v>95.3</v>
      </c>
      <c r="AC20" s="26">
        <v>41</v>
      </c>
      <c r="AD20" s="27">
        <v>625.29999999999995</v>
      </c>
      <c r="AE20" s="25">
        <v>485.9</v>
      </c>
      <c r="AF20" s="26">
        <v>86.5</v>
      </c>
      <c r="AG20" s="26">
        <v>37.200000000000003</v>
      </c>
      <c r="AH20" s="27">
        <v>609.6</v>
      </c>
      <c r="AI20" s="25">
        <v>449.7</v>
      </c>
      <c r="AJ20" s="26">
        <v>90.7</v>
      </c>
      <c r="AK20" s="26">
        <v>39</v>
      </c>
      <c r="AL20" s="27">
        <v>579.29999999999995</v>
      </c>
      <c r="AM20" s="25">
        <v>546.20000000000005</v>
      </c>
      <c r="AN20" s="26">
        <v>104.1</v>
      </c>
      <c r="AO20" s="26">
        <v>44.8</v>
      </c>
      <c r="AP20" s="27">
        <v>695.1</v>
      </c>
      <c r="AQ20" s="25">
        <v>537.5</v>
      </c>
      <c r="AR20" s="26">
        <v>113.1</v>
      </c>
      <c r="AS20" s="26">
        <v>48.6</v>
      </c>
      <c r="AT20" s="27">
        <v>699.2</v>
      </c>
      <c r="AU20" s="25">
        <v>549.79999999999995</v>
      </c>
      <c r="AV20" s="26">
        <v>120.3</v>
      </c>
      <c r="AW20" s="26">
        <v>51.8</v>
      </c>
      <c r="AX20" s="27">
        <v>721.9</v>
      </c>
      <c r="AY20" s="25">
        <v>624.70000000000005</v>
      </c>
      <c r="AZ20" s="26">
        <v>116.4</v>
      </c>
      <c r="BA20" s="26">
        <v>50.1</v>
      </c>
      <c r="BB20" s="27">
        <v>791.2</v>
      </c>
      <c r="BC20" s="33">
        <v>666.2</v>
      </c>
      <c r="BD20" s="34">
        <v>121.5</v>
      </c>
      <c r="BE20" s="34">
        <v>52.3</v>
      </c>
      <c r="BF20" s="27">
        <v>840</v>
      </c>
      <c r="BG20" s="33">
        <v>679.6</v>
      </c>
      <c r="BH20" s="34">
        <v>122</v>
      </c>
      <c r="BI20" s="34">
        <v>52.5</v>
      </c>
      <c r="BJ20" s="27">
        <v>854</v>
      </c>
      <c r="BK20" s="33">
        <v>797.9</v>
      </c>
      <c r="BL20" s="34">
        <v>135.19999999999999</v>
      </c>
      <c r="BM20" s="34">
        <v>55.9</v>
      </c>
      <c r="BN20" s="27">
        <v>988.9</v>
      </c>
      <c r="BO20" s="33">
        <v>703.6</v>
      </c>
      <c r="BP20" s="34">
        <v>128.69999999999999</v>
      </c>
      <c r="BQ20" s="34">
        <v>55.3</v>
      </c>
      <c r="BR20" s="27">
        <v>887.6</v>
      </c>
      <c r="BS20" s="33">
        <v>700.8</v>
      </c>
      <c r="BT20" s="34">
        <v>135.9</v>
      </c>
      <c r="BU20" s="34">
        <v>56.7</v>
      </c>
      <c r="BV20" s="27">
        <v>893.5</v>
      </c>
      <c r="BW20" s="33">
        <v>649.5</v>
      </c>
      <c r="BX20" s="34">
        <v>133.69999999999999</v>
      </c>
      <c r="BY20" s="34">
        <v>54.8</v>
      </c>
      <c r="BZ20" s="27">
        <v>838</v>
      </c>
      <c r="CA20" s="33">
        <v>612.4</v>
      </c>
      <c r="CB20" s="34">
        <v>143.80000000000001</v>
      </c>
      <c r="CC20" s="34">
        <v>46.1</v>
      </c>
      <c r="CD20" s="27">
        <v>756.8</v>
      </c>
      <c r="CE20" s="33">
        <v>616.5</v>
      </c>
      <c r="CF20" s="34">
        <v>133.4</v>
      </c>
      <c r="CG20" s="34">
        <v>53.1</v>
      </c>
      <c r="CH20" s="27">
        <v>803</v>
      </c>
      <c r="CI20" s="33">
        <v>663.5</v>
      </c>
      <c r="CJ20" s="34">
        <v>140.5</v>
      </c>
      <c r="CK20" s="34">
        <v>54.9</v>
      </c>
      <c r="CL20" s="27">
        <v>858.9</v>
      </c>
      <c r="CM20" s="33">
        <v>711.7</v>
      </c>
      <c r="CN20" s="34">
        <v>137.4</v>
      </c>
      <c r="CO20" s="34">
        <v>58.5</v>
      </c>
      <c r="CP20" s="27">
        <v>907.6</v>
      </c>
      <c r="CQ20" s="33">
        <v>696.1</v>
      </c>
      <c r="CR20" s="34">
        <v>152.6</v>
      </c>
      <c r="CS20" s="34">
        <v>60.7</v>
      </c>
      <c r="CT20" s="27">
        <v>909.4</v>
      </c>
      <c r="CU20" s="33">
        <v>705.4</v>
      </c>
      <c r="CV20" s="34">
        <v>136.5</v>
      </c>
      <c r="CW20" s="34">
        <v>57</v>
      </c>
      <c r="CX20" s="27">
        <v>898.9</v>
      </c>
      <c r="CY20" s="33">
        <v>720.5</v>
      </c>
      <c r="CZ20" s="34">
        <v>144</v>
      </c>
      <c r="DA20" s="34">
        <v>57.3</v>
      </c>
      <c r="DB20" s="27">
        <v>921.8</v>
      </c>
      <c r="DC20" s="33">
        <v>743.5</v>
      </c>
      <c r="DD20" s="34">
        <v>148.80000000000001</v>
      </c>
      <c r="DE20" s="34">
        <v>60.4</v>
      </c>
      <c r="DF20" s="27">
        <v>952.7</v>
      </c>
      <c r="DG20" s="33">
        <v>768.5</v>
      </c>
      <c r="DH20" s="34">
        <v>154.80000000000001</v>
      </c>
      <c r="DI20" s="34">
        <v>63.4</v>
      </c>
      <c r="DJ20" s="27">
        <v>986.8</v>
      </c>
      <c r="DK20" s="33">
        <v>817.2</v>
      </c>
      <c r="DL20" s="34">
        <v>152.1</v>
      </c>
      <c r="DM20" s="34">
        <v>60.5</v>
      </c>
      <c r="DN20" s="27">
        <v>1029.8</v>
      </c>
      <c r="DO20" s="44">
        <v>740.3</v>
      </c>
      <c r="DP20" s="34">
        <v>153.6</v>
      </c>
      <c r="DQ20" s="34">
        <v>60.6</v>
      </c>
      <c r="DR20" s="27">
        <v>954.5</v>
      </c>
      <c r="DS20" s="44">
        <v>753.9</v>
      </c>
      <c r="DT20" s="34">
        <v>140.69999999999999</v>
      </c>
      <c r="DU20" s="34">
        <v>57.7</v>
      </c>
      <c r="DV20" s="27">
        <f t="shared" si="0"/>
        <v>952.3</v>
      </c>
      <c r="DW20" s="33">
        <v>750.9</v>
      </c>
      <c r="DX20" s="34">
        <v>177.5</v>
      </c>
      <c r="DY20" s="34">
        <v>72.8</v>
      </c>
      <c r="DZ20" s="27">
        <f t="shared" si="1"/>
        <v>1001.1999999999999</v>
      </c>
      <c r="EA20" s="44">
        <v>726</v>
      </c>
      <c r="EB20" s="34">
        <v>163.9</v>
      </c>
      <c r="EC20" s="34">
        <v>67.2</v>
      </c>
      <c r="ED20" s="52">
        <f>SUM(EA20:EC20)</f>
        <v>957.1</v>
      </c>
      <c r="EE20" s="59">
        <v>641.97</v>
      </c>
      <c r="EF20" s="60">
        <v>124.42351964491297</v>
      </c>
      <c r="EG20" s="60">
        <v>51.013643054414317</v>
      </c>
      <c r="EH20" s="61">
        <f>EE20+EF20+EG20</f>
        <v>817.40716269932727</v>
      </c>
    </row>
    <row r="21" spans="2:139" ht="15" customHeight="1" x14ac:dyDescent="0.2"/>
    <row r="22" spans="2:139" ht="15" customHeight="1" x14ac:dyDescent="0.2"/>
    <row r="23" spans="2:139" s="37" customFormat="1" ht="15" customHeight="1" x14ac:dyDescent="0.2">
      <c r="C23" s="48" t="s">
        <v>17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EH23" s="3"/>
      <c r="EI23" s="3"/>
    </row>
    <row r="24" spans="2:139" s="37" customFormat="1" ht="15" customHeight="1" x14ac:dyDescent="0.2">
      <c r="C24" s="48" t="s">
        <v>23</v>
      </c>
    </row>
    <row r="25" spans="2:139" s="37" customFormat="1" ht="15" customHeight="1" x14ac:dyDescent="0.2">
      <c r="C25" s="48" t="s">
        <v>25</v>
      </c>
    </row>
    <row r="26" spans="2:139" s="37" customFormat="1" ht="15" customHeight="1" x14ac:dyDescent="0.2">
      <c r="C26" s="49" t="s">
        <v>18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2:139" ht="15" customHeight="1" x14ac:dyDescent="0.2"/>
    <row r="28" spans="2:139" ht="15" customHeight="1" x14ac:dyDescent="0.2"/>
    <row r="29" spans="2:139" ht="15" customHeight="1" x14ac:dyDescent="0.2"/>
    <row r="30" spans="2:139" ht="15" customHeight="1" x14ac:dyDescent="0.2"/>
    <row r="31" spans="2:139" ht="15" customHeight="1" x14ac:dyDescent="0.2"/>
    <row r="32" spans="2:139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mergeCells count="34">
    <mergeCell ref="CY7:DB7"/>
    <mergeCell ref="DC7:DF7"/>
    <mergeCell ref="EA7:ED7"/>
    <mergeCell ref="DG7:DJ7"/>
    <mergeCell ref="DK7:DN7"/>
    <mergeCell ref="DO7:DR7"/>
    <mergeCell ref="DS7:DV7"/>
    <mergeCell ref="DW7:DZ7"/>
    <mergeCell ref="CE7:CH7"/>
    <mergeCell ref="CI7:CL7"/>
    <mergeCell ref="CM7:CP7"/>
    <mergeCell ref="CQ7:CT7"/>
    <mergeCell ref="CU7:CX7"/>
    <mergeCell ref="BK7:BN7"/>
    <mergeCell ref="BO7:BR7"/>
    <mergeCell ref="BS7:BV7"/>
    <mergeCell ref="BW7:BZ7"/>
    <mergeCell ref="CA7:CD7"/>
    <mergeCell ref="EE7:EH7"/>
    <mergeCell ref="G7:J7"/>
    <mergeCell ref="C7:F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AY7:BB7"/>
    <mergeCell ref="BC7:BF7"/>
    <mergeCell ref="BG7:BJ7"/>
  </mergeCells>
  <phoneticPr fontId="2" type="noConversion"/>
  <conditionalFormatting sqref="C23 C26">
    <cfRule type="cellIs" dxfId="3" priority="4" stopIfTrue="1" operator="lessThan">
      <formula>0</formula>
    </cfRule>
  </conditionalFormatting>
  <conditionalFormatting sqref="C23 C26">
    <cfRule type="cellIs" dxfId="2" priority="3" stopIfTrue="1" operator="lessThan">
      <formula>0</formula>
    </cfRule>
  </conditionalFormatting>
  <conditionalFormatting sqref="C24:C25">
    <cfRule type="cellIs" dxfId="1" priority="2" stopIfTrue="1" operator="lessThan">
      <formula>0</formula>
    </cfRule>
  </conditionalFormatting>
  <conditionalFormatting sqref="C24:C25">
    <cfRule type="cellIs" dxfId="0" priority="1" stopIfTrue="1" operator="lessThan">
      <formula>0</formula>
    </cfRule>
  </conditionalFormatting>
  <hyperlinks>
    <hyperlink ref="C26" r:id="rId1"/>
  </hyperlinks>
  <printOptions horizontalCentered="1"/>
  <pageMargins left="0.78740157480314965" right="0.78740157480314965" top="1.1811023622047245" bottom="1.1811023622047245" header="0" footer="0.78740157480314965"/>
  <pageSetup paperSize="9" scale="87" fitToWidth="0" orientation="landscape" horizontalDpi="300" verticalDpi="300" r:id="rId2"/>
  <headerFooter alignWithMargins="0">
    <oddFooter>&amp;R&amp;8Archivo: &amp;F - impreso: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PI002</vt:lpstr>
    </vt:vector>
  </TitlesOfParts>
  <Manager>erguar@minprod.gov.ar</Manager>
  <Company>Lácteos - D.I.A. - S.A.G.P. y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Produción Nacional</dc:title>
  <dc:subject>Serie mensual de leche entrada a fábrica según su destino</dc:subject>
  <dc:creator>Eduardo Guardini</dc:creator>
  <dc:description>Datos mensuales de leche a productos, a leches fluidas e informal.</dc:description>
  <cp:lastModifiedBy>Joaquin Perez Martin</cp:lastModifiedBy>
  <cp:lastPrinted>2016-04-27T12:22:59Z</cp:lastPrinted>
  <dcterms:created xsi:type="dcterms:W3CDTF">1999-01-11T16:10:29Z</dcterms:created>
  <dcterms:modified xsi:type="dcterms:W3CDTF">2017-03-02T16:39:23Z</dcterms:modified>
</cp:coreProperties>
</file>