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showInkAnnotation="0"/>
  <bookViews>
    <workbookView xWindow="2370" yWindow="-60" windowWidth="16110" windowHeight="9405" tabRatio="736" firstSheet="1" activeTab="4"/>
  </bookViews>
  <sheets>
    <sheet name="Rep. vivíparos" sheetId="2" r:id="rId1"/>
    <sheet name="Rep. ovíparos" sheetId="3" r:id="rId2"/>
    <sheet name="Edad y crecimiento" sheetId="4" r:id="rId3"/>
    <sheet name="Ecología trófica" sheetId="5" r:id="rId4"/>
    <sheet name="Hábitat y desplazamientos" sheetId="7" r:id="rId5"/>
    <sheet name="Morfometría" sheetId="1" r:id="rId6"/>
    <sheet name="Taxonomia" sheetId="6" r:id="rId7"/>
    <sheet name="Parasitología" sheetId="8" r:id="rId8"/>
    <sheet name="Marcación" sheetId="14" r:id="rId9"/>
    <sheet name="Histología" sheetId="10" r:id="rId10"/>
    <sheet name="Fisiología" sheetId="11" state="hidden" r:id="rId11"/>
    <sheet name="Registros Únicos" sheetId="15" r:id="rId12"/>
    <sheet name="Aberraciones" sheetId="16" r:id="rId13"/>
    <sheet name="Otros" sheetId="13" r:id="rId14"/>
    <sheet name="Ref. bibliográficas" sheetId="9" r:id="rId15"/>
  </sheets>
  <definedNames>
    <definedName name="_xlnm._FilterDatabase" localSheetId="3" hidden="1">'Ecología trófica'!$A$1:$V$147</definedName>
    <definedName name="_xlnm._FilterDatabase" localSheetId="1" hidden="1">'Rep. ovíparos'!$A$1:$AK$54</definedName>
    <definedName name="_xlnm._FilterDatabase" localSheetId="0" hidden="1">'Rep. vivíparos'!$A$1:$AI$53</definedName>
    <definedName name="Z_0CA8F144_3681_400B_BE34_300B902F4A4E_.wvu.FilterData" localSheetId="3" hidden="1">'Ecología trófica'!$A$1:$V$147</definedName>
    <definedName name="Z_0CA8F144_3681_400B_BE34_300B902F4A4E_.wvu.FilterData" localSheetId="1" hidden="1">'Rep. ovíparos'!$A$1:$AK$54</definedName>
    <definedName name="Z_0CA8F144_3681_400B_BE34_300B902F4A4E_.wvu.FilterData" localSheetId="0" hidden="1">'Rep. vivíparos'!$A$1:$AI$53</definedName>
    <definedName name="Z_8E2359C1_5EDE_4AF7_8CFA_2C0A72460B98_.wvu.FilterData" localSheetId="3" hidden="1">'Ecología trófica'!$A$1:$V$147</definedName>
    <definedName name="Z_8E2359C1_5EDE_4AF7_8CFA_2C0A72460B98_.wvu.FilterData" localSheetId="1" hidden="1">'Rep. ovíparos'!$A$1:$AK$54</definedName>
    <definedName name="Z_8E2359C1_5EDE_4AF7_8CFA_2C0A72460B98_.wvu.FilterData" localSheetId="0" hidden="1">'Rep. vivíparos'!$A$1:$AI$53</definedName>
  </definedNames>
  <calcPr calcId="144525"/>
  <customWorkbookViews>
    <customWorkbookView name="Programa_Condrictios - Vista personalizada" guid="{0CA8F144-3681-400B-BE34-300B902F4A4E}" mergeInterval="0" personalView="1" maximized="1" windowWidth="1362" windowHeight="542" tabRatio="736" activeSheetId="12"/>
    <customWorkbookView name="Jorge - Vista personalizada" guid="{8E2359C1-5EDE-4AF7-8CFA-2C0A72460B98}" mergeInterval="0" personalView="1" maximized="1" xWindow="1" yWindow="1" windowWidth="1366" windowHeight="490" tabRatio="736" activeSheetId="13"/>
  </customWorkbookViews>
</workbook>
</file>

<file path=xl/calcChain.xml><?xml version="1.0" encoding="utf-8"?>
<calcChain xmlns="http://schemas.openxmlformats.org/spreadsheetml/2006/main">
  <c r="C29" i="5" l="1"/>
</calcChain>
</file>

<file path=xl/comments1.xml><?xml version="1.0" encoding="utf-8"?>
<comments xmlns="http://schemas.openxmlformats.org/spreadsheetml/2006/main">
  <authors>
    <author>Ecoraya</author>
  </authors>
  <commentList>
    <comment ref="K3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21.5-22.3  rango maduración</t>
        </r>
      </text>
    </comment>
    <comment ref="L3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rango maduración: 20-22</t>
        </r>
      </text>
    </comment>
    <comment ref="K4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218-235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108.8-119 cm</t>
        </r>
      </text>
    </comment>
    <comment ref="S10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ver grafico  10b</t>
        </r>
      </text>
    </comment>
    <comment ref="K35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52-60</t>
        </r>
      </text>
    </comment>
    <comment ref="L35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51-55</t>
        </r>
      </text>
    </comment>
  </commentList>
</comments>
</file>

<file path=xl/comments2.xml><?xml version="1.0" encoding="utf-8"?>
<comments xmlns="http://schemas.openxmlformats.org/spreadsheetml/2006/main">
  <authors>
    <author>Ecoraya</author>
  </authors>
  <commentList>
    <comment ref="K25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52.6-54.5 mm TL rango maduración</t>
        </r>
      </text>
    </comment>
    <comment ref="L25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42-52 mm TL rango maduración</t>
        </r>
      </text>
    </comment>
    <comment ref="K35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entre 81 y 106 cm ocurre la madurez</t>
        </r>
      </text>
    </comment>
    <comment ref="L35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entre 81 y 106 cm ocurre la madurez</t>
        </r>
      </text>
    </comment>
  </commentList>
</comments>
</file>

<file path=xl/comments3.xml><?xml version="1.0" encoding="utf-8"?>
<comments xmlns="http://schemas.openxmlformats.org/spreadsheetml/2006/main">
  <authors>
    <author>Ecoraya</author>
  </authors>
  <commentList>
    <comment ref="W11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50%</t>
        </r>
      </text>
    </comment>
    <comment ref="Y11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50%</t>
        </r>
      </text>
    </comment>
    <comment ref="AC11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esta es la observada.
40.9 la estimada por Método de Taylor</t>
        </r>
      </text>
    </comment>
    <comment ref="AD11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esta es la observada.
43.2 la estimada por Método de Taylor</t>
        </r>
      </text>
    </comment>
    <comment ref="W12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50%</t>
        </r>
      </text>
    </comment>
    <comment ref="Y12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50%</t>
        </r>
      </text>
    </comment>
    <comment ref="AC12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Esta es la Observada.
18.3 estimada por Método de Taylor</t>
        </r>
      </text>
    </comment>
    <comment ref="AD12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Esta es la observada.
12.8 Estimada por Método de Taylor</t>
        </r>
      </text>
    </comment>
    <comment ref="W13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50%</t>
        </r>
      </text>
    </comment>
    <comment ref="Y13" authorId="0">
      <text>
        <r>
          <rPr>
            <b/>
            <sz val="9"/>
            <color indexed="81"/>
            <rFont val="Tahoma"/>
            <family val="2"/>
          </rPr>
          <t>Ecoraya:</t>
        </r>
        <r>
          <rPr>
            <sz val="9"/>
            <color indexed="81"/>
            <rFont val="Tahoma"/>
            <family val="2"/>
          </rPr>
          <t xml:space="preserve">
50%</t>
        </r>
      </text>
    </comment>
  </commentList>
</comments>
</file>

<file path=xl/sharedStrings.xml><?xml version="1.0" encoding="utf-8"?>
<sst xmlns="http://schemas.openxmlformats.org/spreadsheetml/2006/main" count="7180" uniqueCount="1734">
  <si>
    <t>Agnatos y condrictios</t>
  </si>
  <si>
    <t>Figueroa, D. 2011. Clave ilustrada de agnatos y peces cartilaginosos de argentina y Uruguay.  En: Contribuciones sobre biología,pesca y comercializaciónde tiburones en la Argentina. Aportes para la elaboracióndel Plan de Acción Nacional. Wohler, O, Cedrola, P. y M.B. Cousseau (Eds.). Consejo Federal Pesquero. Buenos aires. pp: 25-74.</t>
  </si>
  <si>
    <t>111. Figueroa, 2011</t>
  </si>
  <si>
    <r>
      <t xml:space="preserve">Acanthobothrium ramiroi </t>
    </r>
    <r>
      <rPr>
        <sz val="10"/>
        <rFont val="Verdana"/>
        <family val="2"/>
      </rPr>
      <t>n.sp (Cestoda: Tetraphyllidea)</t>
    </r>
  </si>
  <si>
    <t>Importante para su uso en relaciones biogeográficas</t>
  </si>
  <si>
    <t>94. Ivanov, 2004</t>
  </si>
  <si>
    <t>Río Colastiné</t>
  </si>
  <si>
    <r>
      <t>Rhinobothroides campbelli</t>
    </r>
    <r>
      <rPr>
        <sz val="10"/>
        <rFont val="Verdana"/>
        <family val="2"/>
      </rPr>
      <t xml:space="preserve"> n.sp.(Cestoda: Tetraphyllidea)</t>
    </r>
  </si>
  <si>
    <t>95. Ivanov, 2005</t>
  </si>
  <si>
    <t>Psammobatis bergi s. sp.</t>
  </si>
  <si>
    <t>SE de Punta Piedras (Prov. de Bs. As.)</t>
  </si>
  <si>
    <t>107. MARINI, 1932</t>
  </si>
  <si>
    <t>Marini, T.L. 1932. Sobre una nueva especie de "Psammobatis" para las costas atlánticas. PHYSIS 11(38): 138-142,</t>
  </si>
  <si>
    <t>Rhina argentina</t>
  </si>
  <si>
    <t>39º</t>
  </si>
  <si>
    <t>56º</t>
  </si>
  <si>
    <t>108. Marini, 1930</t>
  </si>
  <si>
    <r>
      <t xml:space="preserve">Combinación aceptada: </t>
    </r>
    <r>
      <rPr>
        <i/>
        <sz val="10"/>
        <rFont val="Arial"/>
        <family val="2"/>
      </rPr>
      <t>Squatina argentina</t>
    </r>
    <r>
      <rPr>
        <sz val="10"/>
        <rFont val="Arial"/>
        <family val="2"/>
      </rPr>
      <t xml:space="preserve"> (Marini, 1930)</t>
    </r>
  </si>
  <si>
    <t>38º 44</t>
  </si>
  <si>
    <t>58º44'</t>
  </si>
  <si>
    <t>109. Marini, 1936</t>
  </si>
  <si>
    <t>Marini, T.L. 1936. Revisión de las especies de la familia "Squatinidae" en las aguas argentinas ("S. guggenheim" n. sp.).PHYSIS 12(41): 19-30.</t>
  </si>
  <si>
    <t>Marini, T.L. 1930. Nueva especie de pez ángel "Rhina argentina" n.sp. PHYSIS 10(35): 5-7.</t>
  </si>
  <si>
    <t>Squatina punctata</t>
  </si>
  <si>
    <t>no definidos</t>
  </si>
  <si>
    <t>podría tratarse de Squatina occulta Vooren y da Silva, 1992,</t>
  </si>
  <si>
    <r>
      <t>P = 0,0132 x LT</t>
    </r>
    <r>
      <rPr>
        <vertAlign val="superscript"/>
        <sz val="10"/>
        <rFont val="Arial"/>
        <family val="2"/>
      </rPr>
      <t>2,91</t>
    </r>
  </si>
  <si>
    <r>
      <t>P = 0,0222 x LT</t>
    </r>
    <r>
      <rPr>
        <vertAlign val="superscript"/>
        <sz val="10"/>
        <rFont val="Arial"/>
        <family val="2"/>
      </rPr>
      <t>2,77</t>
    </r>
  </si>
  <si>
    <t>Relación: Largo Total cm) - Ancho de Disco (cm) (AD = a+b*LT)</t>
  </si>
  <si>
    <t xml:space="preserve">Relación LargoTotal (cm) -Peso Total (g) (PT = a*LT**b) 
                             </t>
  </si>
  <si>
    <t>AD = 7,27 + 0,762LT</t>
  </si>
  <si>
    <t>AD = 7,76 + 0,739LT</t>
  </si>
  <si>
    <t>Coller, N.M., Perier, M.R. y E.E. Di Giácomo, 2011. Dimorfismo sexual y relaciones morfométricas de Atlatoraja platana (Gunther, 1880) en aguas del golfo San Matías, Patagonia. Rev. Mus. Argentino Cienc. Nat., n.s. 13(1): 1-5.</t>
  </si>
  <si>
    <t>110, Coller et al., 2011</t>
  </si>
  <si>
    <t>?</t>
  </si>
  <si>
    <t>Menni, R.C., G. Rincón &amp; M.L. García. 2008. Discopyge castelloi sp. nov. (Torpediniformes, Narcinidae), una nueva especie de raya eléctrica del Mar Argentino. Rev. Mus. Argentino Cienc. Nat., n.s. 10(1): 161-171.</t>
  </si>
  <si>
    <r>
      <t xml:space="preserve">105. Menni </t>
    </r>
    <r>
      <rPr>
        <i/>
        <sz val="10"/>
        <color indexed="8"/>
        <rFont val="Arial"/>
        <family val="2"/>
      </rPr>
      <t>et al.</t>
    </r>
    <r>
      <rPr>
        <sz val="10"/>
        <color indexed="8"/>
        <rFont val="Arial"/>
        <family val="2"/>
      </rPr>
      <t>, 2008</t>
    </r>
  </si>
  <si>
    <t>Raia brevicaudata n. sp.</t>
  </si>
  <si>
    <t>Mar Argentino</t>
  </si>
  <si>
    <t>Pesca comercial</t>
  </si>
  <si>
    <t>106. Marini, 1933</t>
  </si>
  <si>
    <t>Marini, T.L. 1933. Rectificando errores ictiológicos. PHYSIS 11(39): 328-332.</t>
  </si>
  <si>
    <t>Raia gallardoi n. sp.</t>
  </si>
  <si>
    <r>
      <t xml:space="preserve">Sinonimizado a </t>
    </r>
    <r>
      <rPr>
        <i/>
        <sz val="10"/>
        <rFont val="Arial"/>
        <family val="2"/>
      </rPr>
      <t>Zearaja chilensis</t>
    </r>
    <r>
      <rPr>
        <sz val="10"/>
        <rFont val="Arial"/>
        <family val="2"/>
      </rPr>
      <t xml:space="preserve"> (Guichenot, 1848)</t>
    </r>
  </si>
  <si>
    <t xml:space="preserve">Nº de muestras analizadas </t>
  </si>
  <si>
    <t>Procedencia de la muestra</t>
  </si>
  <si>
    <t>Otros</t>
  </si>
  <si>
    <t>Bibliografía</t>
  </si>
  <si>
    <r>
      <t xml:space="preserve">Isópodo/ Genero: </t>
    </r>
    <r>
      <rPr>
        <i/>
        <sz val="10"/>
        <color indexed="8"/>
        <rFont val="Arial"/>
        <family val="2"/>
      </rPr>
      <t>Nerocila</t>
    </r>
  </si>
  <si>
    <t>87. Incorvaia y Christiansen, 2007</t>
  </si>
  <si>
    <t>UBA</t>
  </si>
  <si>
    <t>38º00´</t>
  </si>
  <si>
    <t>57º32´</t>
  </si>
  <si>
    <r>
      <t xml:space="preserve">Acanthobothrium marplatensis </t>
    </r>
    <r>
      <rPr>
        <sz val="10"/>
        <rFont val="Verdana"/>
        <family val="2"/>
      </rPr>
      <t>n.sp (Cestoda: Tetraphyllidea)</t>
    </r>
  </si>
  <si>
    <t>88. Ivanov y Campbell, 1998.</t>
  </si>
  <si>
    <t>Notomegarhynchus navonae n.gen. &amp; n.sp.</t>
  </si>
  <si>
    <t>89. Ivanov y Campbell, 2002</t>
  </si>
  <si>
    <t>Prov. De Bs.As.</t>
  </si>
  <si>
    <r>
      <t>Guidus</t>
    </r>
    <r>
      <rPr>
        <sz val="10"/>
        <color indexed="8"/>
        <rFont val="Arial"/>
        <family val="2"/>
      </rPr>
      <t xml:space="preserve"> n.gen.; Guidus argentinense n.sp.</t>
    </r>
  </si>
  <si>
    <t>96. Ivanov, 2006</t>
  </si>
  <si>
    <t>38º08´</t>
  </si>
  <si>
    <t>57º33´</t>
  </si>
  <si>
    <r>
      <t xml:space="preserve">Copépodos: </t>
    </r>
    <r>
      <rPr>
        <i/>
        <sz val="10"/>
        <rFont val="Arial"/>
        <family val="2"/>
      </rPr>
      <t>Nessipus orientalis,Perissopus oblongus, Lernaeopoda galei</t>
    </r>
  </si>
  <si>
    <t>90. Etchegoin y Ivanov, 1999.</t>
  </si>
  <si>
    <t>Uruguay-Prov.Bs.As.</t>
  </si>
  <si>
    <t>captura comercial</t>
  </si>
  <si>
    <r>
      <t>Calliobothrium</t>
    </r>
    <r>
      <rPr>
        <sz val="10"/>
        <rFont val="Verdana"/>
        <family val="2"/>
      </rPr>
      <t xml:space="preserve"> spp (Eucestoda: Tetraphyllidea: Onchobothriidae)</t>
    </r>
  </si>
  <si>
    <t>91. Ivanov, V.A &amp; Brooks, D.R. 2002</t>
  </si>
  <si>
    <r>
      <t>Perissopus galeorhini</t>
    </r>
    <r>
      <rPr>
        <sz val="10"/>
        <rFont val="Verdana"/>
        <family val="2"/>
      </rPr>
      <t xml:space="preserve"> (Copepoda: Pandaridae)</t>
    </r>
  </si>
  <si>
    <r>
      <t>92. Etchegoin</t>
    </r>
    <r>
      <rPr>
        <i/>
        <sz val="10"/>
        <rFont val="Arial"/>
        <family val="2"/>
      </rPr>
      <t xml:space="preserve"> et al</t>
    </r>
    <r>
      <rPr>
        <sz val="10"/>
        <rFont val="Arial"/>
        <family val="2"/>
      </rPr>
      <t>., 2001.</t>
    </r>
  </si>
  <si>
    <t>Desembarco SAO</t>
  </si>
  <si>
    <r>
      <t>Echinobothrium megacanthum</t>
    </r>
    <r>
      <rPr>
        <sz val="10"/>
        <rFont val="Arial"/>
        <family val="2"/>
      </rPr>
      <t xml:space="preserve"> (cestoda)</t>
    </r>
  </si>
  <si>
    <t>Sólo 2 spp. del género en Flia. Myliobatidae</t>
  </si>
  <si>
    <t>86. Ivanov, V.A. y R.A. Campbell, 1998.</t>
  </si>
  <si>
    <t>Potamotrygon motoro</t>
  </si>
  <si>
    <t>29º29'</t>
  </si>
  <si>
    <t xml:space="preserve"> 59º42'</t>
  </si>
  <si>
    <t>Captura Pto Reconquista (Sta. Fe)</t>
  </si>
  <si>
    <r>
      <t xml:space="preserve">Paroncomegas araya </t>
    </r>
    <r>
      <rPr>
        <sz val="10"/>
        <rFont val="Verdana"/>
        <family val="2"/>
      </rPr>
      <t>(Cestoda)</t>
    </r>
  </si>
  <si>
    <r>
      <t xml:space="preserve">93. Campbell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1999</t>
    </r>
  </si>
  <si>
    <t>Río Colastiné- Río Coronda</t>
  </si>
  <si>
    <t>captura pesca</t>
  </si>
  <si>
    <t>CENPAT</t>
  </si>
  <si>
    <t>Hexanchus griseus</t>
  </si>
  <si>
    <t>demersal</t>
  </si>
  <si>
    <t xml:space="preserve">45-46°S ; 64 y 66°W </t>
  </si>
  <si>
    <t>S/D</t>
  </si>
  <si>
    <r>
      <t xml:space="preserve">84, Coscarella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 1997</t>
    </r>
  </si>
  <si>
    <t>Descripción dieta y condición de madurez sexual</t>
  </si>
  <si>
    <t>UNS</t>
  </si>
  <si>
    <t>Notorhynchus cepedianus</t>
  </si>
  <si>
    <t>Demersal/costero</t>
  </si>
  <si>
    <t>61°30'-62°30'W 38°45'-39°30'S</t>
  </si>
  <si>
    <t>4 a 13</t>
  </si>
  <si>
    <t>11. López Cazorla, 1987</t>
  </si>
  <si>
    <t>STORNI</t>
  </si>
  <si>
    <t>Callorhinchus callorhynchus</t>
  </si>
  <si>
    <t>bentóncio costero/demersal</t>
  </si>
  <si>
    <t xml:space="preserve">    41º-42º</t>
  </si>
  <si>
    <t>hasta 166</t>
  </si>
  <si>
    <t xml:space="preserve"> 85. Di Giácomo, 1992</t>
  </si>
  <si>
    <t>Golfo San Matías</t>
  </si>
  <si>
    <t>20-50</t>
  </si>
  <si>
    <r>
      <t xml:space="preserve">99. Perrier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2011.</t>
    </r>
  </si>
  <si>
    <t>Dasyatis centroura</t>
  </si>
  <si>
    <t>35-41</t>
  </si>
  <si>
    <t>costera</t>
  </si>
  <si>
    <t>costera hasta 40 m.</t>
  </si>
  <si>
    <t>Discopyge tschudii</t>
  </si>
  <si>
    <t>Río Grande del Sur- 48º</t>
  </si>
  <si>
    <t>20-180 m.</t>
  </si>
  <si>
    <t>Mustelus schmitti</t>
  </si>
  <si>
    <t>34-48</t>
  </si>
  <si>
    <t>&lt; 120</t>
  </si>
  <si>
    <t>Myliobatis goodei</t>
  </si>
  <si>
    <t>35-46</t>
  </si>
  <si>
    <t>10-180</t>
  </si>
  <si>
    <r>
      <t>Myliobatis</t>
    </r>
    <r>
      <rPr>
        <sz val="10"/>
        <rFont val="Arial"/>
        <family val="2"/>
      </rPr>
      <t xml:space="preserve"> sp.</t>
    </r>
  </si>
  <si>
    <t>&lt; 50 m.</t>
  </si>
  <si>
    <t>Dificultad taxonomico</t>
  </si>
  <si>
    <t>Factibilidad en el reconocimiento</t>
  </si>
  <si>
    <t xml:space="preserve">Criterios taxonómicos </t>
  </si>
  <si>
    <t>Tipo de criterios</t>
  </si>
  <si>
    <t>38-54</t>
  </si>
  <si>
    <t>55-65</t>
  </si>
  <si>
    <t>119-397m</t>
  </si>
  <si>
    <t>Campañas</t>
  </si>
  <si>
    <t>41-86</t>
  </si>
  <si>
    <t>No</t>
  </si>
  <si>
    <t>Definidos</t>
  </si>
  <si>
    <t>Morfológicos</t>
  </si>
  <si>
    <t>79. Díaz de Astarloa y Mabragaña, 2004</t>
  </si>
  <si>
    <t>Dipturus argentinensis n.sp.</t>
  </si>
  <si>
    <t>45°-50°</t>
  </si>
  <si>
    <t>63°-66°</t>
  </si>
  <si>
    <t>plataforma patagónica</t>
  </si>
  <si>
    <t>403-935</t>
  </si>
  <si>
    <t>Clásicos y genéticos</t>
  </si>
  <si>
    <r>
      <t xml:space="preserve">81, Díaz de Astarloa </t>
    </r>
    <r>
      <rPr>
        <i/>
        <sz val="10"/>
        <color indexed="8"/>
        <rFont val="Arial"/>
        <family val="2"/>
      </rPr>
      <t>et al.</t>
    </r>
    <r>
      <rPr>
        <sz val="10"/>
        <color indexed="8"/>
        <rFont val="Arial"/>
        <family val="2"/>
      </rPr>
      <t>, 2008</t>
    </r>
  </si>
  <si>
    <t>Lamna nasus</t>
  </si>
  <si>
    <t>55°04S</t>
  </si>
  <si>
    <t>36°47W</t>
  </si>
  <si>
    <t>0-1400m</t>
  </si>
  <si>
    <t>BP</t>
  </si>
  <si>
    <t>82. Figueroa, 1997</t>
  </si>
  <si>
    <t>Mobula hypostoma</t>
  </si>
  <si>
    <t>38°</t>
  </si>
  <si>
    <t>Descarte</t>
  </si>
  <si>
    <t>83. Cousseau y Menni, 1983</t>
  </si>
  <si>
    <t>Somniosus antarcticus</t>
  </si>
  <si>
    <t>35-54</t>
  </si>
  <si>
    <t>51-63</t>
  </si>
  <si>
    <t>300-1442m</t>
  </si>
  <si>
    <t>BIP y BP</t>
  </si>
  <si>
    <t>385-600</t>
  </si>
  <si>
    <r>
      <t xml:space="preserve">80. Díaz de Astarloa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1999</t>
    </r>
  </si>
  <si>
    <t>Desembarque MdP/Campaña INIDEP</t>
  </si>
  <si>
    <t>60-85</t>
  </si>
  <si>
    <t>76. Cousseau y Figueroa, 2001</t>
  </si>
  <si>
    <t>Mar Chiquita</t>
  </si>
  <si>
    <t>0m</t>
  </si>
  <si>
    <t>Pescador deportivo</t>
  </si>
  <si>
    <t>69</t>
  </si>
  <si>
    <r>
      <t xml:space="preserve">78. Belleggia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(en prensa)</t>
    </r>
  </si>
  <si>
    <t>77. Cousseau y Bastida, 1982</t>
  </si>
  <si>
    <t>32 especies batoideos</t>
  </si>
  <si>
    <t>34° a 55°</t>
  </si>
  <si>
    <t>300-3280</t>
  </si>
  <si>
    <t>4 especies</t>
  </si>
  <si>
    <t>empleo de clave</t>
  </si>
  <si>
    <r>
      <t xml:space="preserve">29. Cousseau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2007</t>
    </r>
  </si>
  <si>
    <t>Discopyge castelloi n. sp</t>
  </si>
  <si>
    <t>38º44' (holotipo)</t>
  </si>
  <si>
    <t>58º44' (holotipo)</t>
  </si>
  <si>
    <t>Campaña investigación</t>
  </si>
  <si>
    <t>84,5-307 mm</t>
  </si>
  <si>
    <r>
      <t xml:space="preserve">Lucifora, L.O., Valero, J. L. &amp; García, V. B. 1999. Length at maturity of the greeneye spurdgo shark, </t>
    </r>
    <r>
      <rPr>
        <i/>
        <sz val="10"/>
        <color indexed="8"/>
        <rFont val="Arial"/>
        <family val="2"/>
      </rPr>
      <t>Squalus mitsukurii</t>
    </r>
    <r>
      <rPr>
        <sz val="10"/>
        <color indexed="8"/>
        <rFont val="Arial"/>
        <family val="2"/>
      </rPr>
      <t xml:space="preserve"> (Elasmobranchii: Squalidae), from the SW Atlantic, with comparisons with other regions. Marine and Freshwater Research 50, 629-632.</t>
    </r>
  </si>
  <si>
    <r>
      <t xml:space="preserve">García de la Rosa, S. B. 1998. Estudio de las interrelaciones tróficas de dos elasmobranquios del mar Argentino, en relación con las variaciones espacio-temporales y ambientales </t>
    </r>
    <r>
      <rPr>
        <i/>
        <sz val="10"/>
        <color indexed="8"/>
        <rFont val="Arial"/>
        <family val="2"/>
      </rPr>
      <t>Squalus acanthias</t>
    </r>
    <r>
      <rPr>
        <sz val="10"/>
        <color indexed="8"/>
        <rFont val="Arial"/>
        <family val="2"/>
      </rPr>
      <t xml:space="preserve"> (Squalidae) y </t>
    </r>
    <r>
      <rPr>
        <i/>
        <sz val="10"/>
        <color indexed="8"/>
        <rFont val="Arial"/>
        <family val="2"/>
      </rPr>
      <t>Raja flavirostris</t>
    </r>
    <r>
      <rPr>
        <sz val="10"/>
        <color indexed="8"/>
        <rFont val="Arial"/>
        <family val="2"/>
      </rPr>
      <t xml:space="preserve"> (Rajidae). Tesis doctoral. Universidad Nacional de Mar del Plata. 215 pp,</t>
    </r>
  </si>
  <si>
    <t>Especie</t>
  </si>
  <si>
    <t>Tipo Hábitat / Región</t>
  </si>
  <si>
    <t>Distribución  Latitudinal (Mar argentino)</t>
  </si>
  <si>
    <t>Distribución batimétrica (m)</t>
  </si>
  <si>
    <t xml:space="preserve">Distribución por edad </t>
  </si>
  <si>
    <t>Cambios estacionales</t>
  </si>
  <si>
    <t>Relación con parámetros oceanográficos</t>
  </si>
  <si>
    <t>Referencias bibliográficas</t>
  </si>
  <si>
    <t xml:space="preserve"> Otros</t>
  </si>
  <si>
    <t>Procedencia</t>
  </si>
  <si>
    <t>UNMDP</t>
  </si>
  <si>
    <t>Amblyraja doellojuradoi</t>
  </si>
  <si>
    <t>bentónico</t>
  </si>
  <si>
    <t>36-42 y &gt;42</t>
  </si>
  <si>
    <t>80-600</t>
  </si>
  <si>
    <r>
      <t xml:space="preserve">29. Cousseau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2007</t>
    </r>
  </si>
  <si>
    <t>Atlantoraja castelnaui</t>
  </si>
  <si>
    <t>22-42</t>
  </si>
  <si>
    <t>costa hasta 100 m.</t>
  </si>
  <si>
    <t>MACN</t>
  </si>
  <si>
    <t>Área de Puerto Quequén</t>
  </si>
  <si>
    <t>si</t>
  </si>
  <si>
    <t>Atlantoraja cyclophora</t>
  </si>
  <si>
    <t>no</t>
  </si>
  <si>
    <t>costa hasta 130 m.</t>
  </si>
  <si>
    <t>20-42</t>
  </si>
  <si>
    <t>costa hasta 180 m.</t>
  </si>
  <si>
    <t>Bathyraja albomaculata</t>
  </si>
  <si>
    <t>37-55</t>
  </si>
  <si>
    <t>70-560</t>
  </si>
  <si>
    <t>35-55</t>
  </si>
  <si>
    <t>(*)</t>
  </si>
  <si>
    <t>(*) plataforma intermedia y externa hasta los 47º, toda la plataforma y talud al sur 47&lt;</t>
  </si>
  <si>
    <t>(+)</t>
  </si>
  <si>
    <t xml:space="preserve">(+) Sur Islas Malvinas y en la Plataforma intermedia y externa del Atlántico Sudoccidental </t>
  </si>
  <si>
    <t>36-55</t>
  </si>
  <si>
    <t>80-550</t>
  </si>
  <si>
    <t>costa hasta 200 m</t>
  </si>
  <si>
    <t>47-55</t>
  </si>
  <si>
    <t>60-130</t>
  </si>
  <si>
    <t>90-500</t>
  </si>
  <si>
    <t>SE Brasil hasta Canal de Beagle</t>
  </si>
  <si>
    <t>100-350</t>
  </si>
  <si>
    <t>Dipturus trachyderma</t>
  </si>
  <si>
    <t>25-350</t>
  </si>
  <si>
    <r>
      <t xml:space="preserve">Chiaramonte, G.E. y A.D. Pettovello. 2000. The biology of </t>
    </r>
    <r>
      <rPr>
        <i/>
        <sz val="10"/>
        <rFont val="Arial"/>
        <family val="2"/>
      </rPr>
      <t>Mustelus schmitti</t>
    </r>
    <r>
      <rPr>
        <sz val="10"/>
        <rFont val="Arial"/>
        <family val="2"/>
      </rPr>
      <t xml:space="preserve"> in southern Patagonia, Argentina. Journal of Fish Biology. 57: 930-942.</t>
    </r>
  </si>
  <si>
    <t>Sidders, M.A., Tamini, L.L., Perez, J.E. y G.E. Chiaramonte. 2005. Biología reproductiva del gatuzo Mustelus schmitti Springer, 1939 (Chondrichthyes, Triakidae) en el área de Puerto Quequén, Provincia de Buenos Aires. Rev. Mus. Argentino Cienc. Nat., n.s. 7(1):89101,</t>
  </si>
  <si>
    <t xml:space="preserve">López Cazorla, A. 1987.Contribución al conocimiento de la ictiofauna marina del área de Bahía Blanca. Tesis doctoral. Facultad de Ciencias Naturales y Museo. Universidad Nacional  de La Plata, 247pp.        </t>
  </si>
  <si>
    <t>Coller, N.M., Perier, M.R. y E.E. Di Giácomo, 2007, Agregaciones reproductivas y distribución batimétrica de Condríctios del Golfo San Matías, Patagonia. Pesca 2007. La Habana, Cuba.</t>
  </si>
  <si>
    <t>Psammobatis bergi</t>
  </si>
  <si>
    <t>35-42</t>
  </si>
  <si>
    <t>costa hasta 70 m.</t>
  </si>
  <si>
    <t>35-43</t>
  </si>
  <si>
    <t>costa hasta 50 m.</t>
  </si>
  <si>
    <t>35-36 y 44-46</t>
  </si>
  <si>
    <t>50-200</t>
  </si>
  <si>
    <t>35-37</t>
  </si>
  <si>
    <t>Rioraja agassizii</t>
  </si>
  <si>
    <t>costa hasta 150 m.</t>
  </si>
  <si>
    <t>Rhinobatos horkelii</t>
  </si>
  <si>
    <t>bentónico/demersal</t>
  </si>
  <si>
    <t>11º30'-38º</t>
  </si>
  <si>
    <t>costero</t>
  </si>
  <si>
    <t>Sympterygia acuta</t>
  </si>
  <si>
    <t>Sympterygia bonapartii</t>
  </si>
  <si>
    <t>35-50</t>
  </si>
  <si>
    <t>20-100</t>
  </si>
  <si>
    <t>Squalus acanthias</t>
  </si>
  <si>
    <t>talud y plataforma</t>
  </si>
  <si>
    <t>36° 30´ S a 47° 30´S</t>
  </si>
  <si>
    <t>hasta 340m</t>
  </si>
  <si>
    <t>1. Gosztonyi y Kuba, 1998</t>
  </si>
  <si>
    <t>41°-42°</t>
  </si>
  <si>
    <t>20-166</t>
  </si>
  <si>
    <r>
      <t xml:space="preserve">4. Di Giácomo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(En Prensa)</t>
    </r>
  </si>
  <si>
    <t>86-105.</t>
  </si>
  <si>
    <t>Squalus mitsukurii</t>
  </si>
  <si>
    <t>Torpedo puelcha</t>
  </si>
  <si>
    <t>26-48</t>
  </si>
  <si>
    <t>costa hasta 280 m.</t>
  </si>
  <si>
    <t>4-41º</t>
  </si>
  <si>
    <t>Zearaja chilensis</t>
  </si>
  <si>
    <t>Atlantoraja platana</t>
  </si>
  <si>
    <r>
      <t xml:space="preserve">Gosztonyi, A.E. y L. Kuba, 1998. Presencia de </t>
    </r>
    <r>
      <rPr>
        <i/>
        <sz val="10"/>
        <rFont val="Arial"/>
        <family val="2"/>
      </rPr>
      <t>Squalus mitsukurii</t>
    </r>
    <r>
      <rPr>
        <sz val="10"/>
        <rFont val="Arial"/>
        <family val="2"/>
      </rPr>
      <t xml:space="preserve"> y aspectos de su biología y la de </t>
    </r>
    <r>
      <rPr>
        <i/>
        <sz val="10"/>
        <rFont val="Arial"/>
        <family val="2"/>
      </rPr>
      <t>Squalus acanthias</t>
    </r>
    <r>
      <rPr>
        <sz val="10"/>
        <rFont val="Arial"/>
        <family val="2"/>
      </rPr>
      <t xml:space="preserve"> (Chondrichthyes, Squalidae) en aguas argentinas en febrero y junio-julio de 1983.Frente Marítimo. 17, Sec. A:49-50,</t>
    </r>
  </si>
  <si>
    <r>
      <t>Massa, A. M. 1998. Estructura poblacional del gatuzo (</t>
    </r>
    <r>
      <rPr>
        <i/>
        <sz val="10"/>
        <color indexed="8"/>
        <rFont val="Arial"/>
        <family val="2"/>
      </rPr>
      <t>Mustelus shmitti</t>
    </r>
    <r>
      <rPr>
        <sz val="10"/>
        <color indexed="8"/>
        <rFont val="Arial"/>
        <family val="2"/>
      </rPr>
      <t xml:space="preserve">) en la costa bonaerense y uruguaya asociada a condiciones oceanográficas. Tesis de licenciatura. Facultad de Ciencias Exactas y Naturales. Universidad Nacional de Mar del Plata: 58 pp. </t>
    </r>
  </si>
  <si>
    <r>
      <t>Massa, A. M. y C.A. Lasta. 2000. Gatuzo (</t>
    </r>
    <r>
      <rPr>
        <i/>
        <sz val="10"/>
        <color indexed="8"/>
        <rFont val="Arial"/>
        <family val="2"/>
      </rPr>
      <t>Mustelus schmitti</t>
    </r>
    <r>
      <rPr>
        <sz val="10"/>
        <color indexed="8"/>
        <rFont val="Arial"/>
        <family val="2"/>
      </rPr>
      <t>). En: Bezzi S, Akselman R. y E. Boschi (Eds) Síntesis del estado de las pesquerías marítimas argentinas y de la Cuenca del Plata. Años 1997-1998, con una actualización de 1999. Publicaciones especiales. INIDEP, Mar del Plata:129-139.</t>
    </r>
  </si>
  <si>
    <r>
      <t>Massa, A.M.,  Lasta, C.A.y C.R. Carozza. 2001. Estado actual y explotación de gatuzo (</t>
    </r>
    <r>
      <rPr>
        <i/>
        <sz val="10"/>
        <color indexed="8"/>
        <rFont val="Arial"/>
        <family val="2"/>
      </rPr>
      <t>Mustelus schmitti</t>
    </r>
    <r>
      <rPr>
        <sz val="10"/>
        <color indexed="8"/>
        <rFont val="Arial"/>
        <family val="2"/>
      </rPr>
      <t>) en la plataforma argentina. Inf. Téc. Int. DNI INIDEP Nº 29.</t>
    </r>
  </si>
  <si>
    <r>
      <t xml:space="preserve">Cortés, F. 2007. Sustentabilidad de la explotación del gatuzo, </t>
    </r>
    <r>
      <rPr>
        <i/>
        <sz val="10"/>
        <color indexed="8"/>
        <rFont val="Arial"/>
        <family val="2"/>
      </rPr>
      <t>Mustelus schmitti</t>
    </r>
    <r>
      <rPr>
        <sz val="10"/>
        <color indexed="8"/>
        <rFont val="Arial"/>
        <family val="2"/>
      </rPr>
      <t>, en el ecosistema costero bonaerense (34 - 42ºS). Tesis de Licenciatura. Universidad Nacional de Mar del Plata. 36 pp.</t>
    </r>
  </si>
  <si>
    <t>Menni, R.C., López, H.L. y M.L. García. 1981. Lista comentada de las especies de peces colectadas durante la campaña V del B/P "Shinkai Maru" en el Mar Argentino (1978). Contr. INIDEP 383,Sec. IV:267-280.</t>
  </si>
  <si>
    <r>
      <t>Elías, I., Rodriguez, A., Hasan, E., Reyna, M.V. y R. Amoroso.</t>
    </r>
    <r>
      <rPr>
        <i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2004.Biological observations of the tope shark, Galeorhinus galeus, in northern Patagonian gulf of Argentina. Journal of Northwest Atlantic Fishery Science, special issue, Vol. 35, Art. 11.</t>
    </r>
  </si>
  <si>
    <r>
      <t xml:space="preserve">Lucifora, L.O., Menni, R. C. y A.H. Escalante. 2004.  Reproductive biology of the school shark, </t>
    </r>
    <r>
      <rPr>
        <i/>
        <sz val="10"/>
        <color indexed="8"/>
        <rFont val="Arial"/>
        <family val="2"/>
      </rPr>
      <t>Galeorhinus galeus</t>
    </r>
    <r>
      <rPr>
        <sz val="10"/>
        <color indexed="8"/>
        <rFont val="Arial"/>
        <family val="2"/>
      </rPr>
      <t>, off Argentina: support for a single south western Atlantic population with synchronized migratory movements. Environmental Biology of Fishes 71: 199-209.</t>
    </r>
  </si>
  <si>
    <r>
      <t xml:space="preserve">Chiaramonte, G.E. 2001.Biología y pesquería del tiburón vitamínico </t>
    </r>
    <r>
      <rPr>
        <i/>
        <sz val="10"/>
        <rFont val="Arial"/>
        <family val="2"/>
      </rPr>
      <t>Galeorhinus galeus</t>
    </r>
    <r>
      <rPr>
        <sz val="10"/>
        <rFont val="Arial"/>
        <family val="2"/>
      </rPr>
      <t xml:space="preserve"> (Linnaeus, 1758) (Pisces Elasmobranchii: Triakidae) en Puerto Quequén, Provincia de Buenos Aires, Argentina. Tesis de Licenciatura. Facultad de Ciencias Exactas y Naturales. Universidad de Buenos Aires. 68 pp.</t>
    </r>
  </si>
  <si>
    <t>Lucifora, L.O. 2003. Ecología y Conservación de los Grandes Tiburones Costeros de Bahía Anegada, Provincia de Buenos Aires, Argentina. Tesis doctoral. Universidad Nacional de Mar del Plata.406pp.</t>
  </si>
  <si>
    <r>
      <t xml:space="preserve">Lucifora, L.O., Menni, R.C. y A.H. Escalante.2005b. Reproduction, abundance, and feeding habits of the broadnose sevengill shark, </t>
    </r>
    <r>
      <rPr>
        <i/>
        <sz val="10"/>
        <rFont val="Arial"/>
        <family val="2"/>
      </rPr>
      <t>Notorynchus cepedianus</t>
    </r>
    <r>
      <rPr>
        <sz val="10"/>
        <rFont val="Arial"/>
        <family val="2"/>
      </rPr>
      <t>, in north Patagonia, Argentina. Marine Ecology Progress Series 289: 237-244.</t>
    </r>
  </si>
  <si>
    <r>
      <t xml:space="preserve">García, M.L. 1984. Sobre la biología de </t>
    </r>
    <r>
      <rPr>
        <i/>
        <sz val="10"/>
        <rFont val="Arial"/>
        <family val="2"/>
      </rPr>
      <t>Discopyge tschudii</t>
    </r>
    <r>
      <rPr>
        <sz val="10"/>
        <rFont val="Arial"/>
        <family val="2"/>
      </rPr>
      <t xml:space="preserve"> (Chondrichtyes, Narcinidae). PHYSIS (Buenos Aires), Secc. A, 42 (103): 101-112,</t>
    </r>
  </si>
  <si>
    <t>Cousseau, M.B., Figueroa, D.E, Díaz de Astarloa, J.M., Mabragaña, E. y L.O. Lucífora. 2007. Rayas, chuchos y otros batoideos del Atlántico Sudoccidental (34ºS-55ºS). Mar del Plata. Instituto Nacional de Inverstigación y Desarrollo Pesquero INIDEP. 102pp.</t>
  </si>
  <si>
    <t>Menni, R.C., Cousseau, M.B. Y A.E. Gosztonyi. 1986. Sobre la biología de los tiburones costeros de la Provincia de Buenos Aires. An. Soc. Cient. Arg., 23: 28 pp.</t>
  </si>
  <si>
    <t>Cousseau, M.B. 1982. Investigaciones sobre el gatuzo. En Informe del Primer Año de Investigaciones del Proceso Pesquero de los Recursos Costeros. Mar del Plata: Archivo INIDEP.</t>
  </si>
  <si>
    <t>Diaz de Astarloa, J.M., Carozza, C.R., Guerrero, R.A. Baldoni, A.G. y M.B. Cousseau. 1997. Algunas características biológicas de peces capturados en una campaña costera invernal en 1993, en el área comprendida entre 34°S y 42°S (Atlántico Sudoccidental) y su relación con las condiciones ambientales. Inf. Téc. INIDEP No. 14.</t>
  </si>
  <si>
    <r>
      <t>Cousseau, M.B., Carozza, C.R. y G.J. Macchi. 1998. Abundancia, reproducción y distribución de tallas del gatuzo (</t>
    </r>
    <r>
      <rPr>
        <i/>
        <sz val="10"/>
        <color indexed="8"/>
        <rFont val="Arial"/>
        <family val="2"/>
      </rPr>
      <t>Mustelus schmitti</t>
    </r>
    <r>
      <rPr>
        <sz val="10"/>
        <color indexed="8"/>
        <rFont val="Arial"/>
        <family val="2"/>
      </rPr>
      <t>) en la Zona Común de Pesca Argentino - Uruguaya y en el Rincón. En: C.A. Lasta (Ed.). Resultados de una campaña de evaluación de recursos demersales costeros de la Provincia de Buenos Aires y del litoral uruguayo. Noviembre, 1994. INIDEP Informe Técnico 21: 103-116.</t>
    </r>
  </si>
  <si>
    <r>
      <t xml:space="preserve">Ruocco, N.L.; Lucifora, L.O.; Díaz de Astarloa J.M. y O.  Wöhler . 2006. Reproductive biology and abundance of the white-dotted skate, </t>
    </r>
    <r>
      <rPr>
        <i/>
        <sz val="10"/>
        <color indexed="8"/>
        <rFont val="Arial"/>
        <family val="2"/>
      </rPr>
      <t>Bathyraja albomaculata</t>
    </r>
    <r>
      <rPr>
        <sz val="10"/>
        <color indexed="8"/>
        <rFont val="Arial"/>
        <family val="2"/>
      </rPr>
      <t xml:space="preserve">, in the Southwest Atlantic. ICES Journal of Marine Science, 63: 105-116. </t>
    </r>
  </si>
  <si>
    <r>
      <t xml:space="preserve">Scenna, L.B., Díaz de Astarloa, J.M. y D.E. Figueroa. 2008. Biología reproductiva de tres especies del género </t>
    </r>
    <r>
      <rPr>
        <i/>
        <sz val="10"/>
        <rFont val="Arial"/>
        <family val="2"/>
      </rPr>
      <t xml:space="preserve">Bathyraja </t>
    </r>
    <r>
      <rPr>
        <sz val="10"/>
        <rFont val="Arial"/>
        <family val="2"/>
      </rPr>
      <t>(Chondrichthyes, Rajidae) en la plataforma continental argentina. INIDEP (Informe interno).</t>
    </r>
  </si>
  <si>
    <r>
      <t xml:space="preserve">Scenna, L.B., Díaz de Astarloa, J.M. y M.B. Cousseau. 2007. Abnormal hermaphroditism in the multispine skate, </t>
    </r>
    <r>
      <rPr>
        <i/>
        <sz val="10"/>
        <rFont val="Arial"/>
        <family val="2"/>
      </rPr>
      <t>Bathyraja multispinnis</t>
    </r>
    <r>
      <rPr>
        <sz val="10"/>
        <rFont val="Arial"/>
        <family val="2"/>
      </rPr>
      <t xml:space="preserve"> (Chondrichthyes, Rajidae). Journal of Fish Biology, 71: 1232-1237.</t>
    </r>
  </si>
  <si>
    <r>
      <t xml:space="preserve">Massa, A.M., Mabragaña, E. y L.O. Lucifora. 2001. Reproductive ecology of the rio skate </t>
    </r>
    <r>
      <rPr>
        <i/>
        <sz val="10"/>
        <color indexed="8"/>
        <rFont val="Arial"/>
        <family val="2"/>
      </rPr>
      <t>Rioraja agassizi</t>
    </r>
    <r>
      <rPr>
        <sz val="10"/>
        <color indexed="8"/>
        <rFont val="Arial"/>
        <family val="2"/>
      </rPr>
      <t>, from northern Argentina. IX Colacmar, San Andrés Isla, Colombia.</t>
    </r>
  </si>
  <si>
    <r>
      <t xml:space="preserve">Colonello, J. H. 2005. Ecología reproductiva y hábitos alimentarios de </t>
    </r>
    <r>
      <rPr>
        <i/>
        <sz val="10"/>
        <color indexed="8"/>
        <rFont val="Arial"/>
        <family val="2"/>
      </rPr>
      <t>Squatina guggenheim</t>
    </r>
    <r>
      <rPr>
        <sz val="10"/>
        <color indexed="8"/>
        <rFont val="Arial"/>
        <family val="2"/>
      </rPr>
      <t xml:space="preserve"> (Chondrichthyes: Squatinidae) en el Distrito Biogeográfico Bonaerense, entre 34 y 42° S. Tesis de Licenciatura. Universidad Nacional de Mar del Plata. 74 pp</t>
    </r>
  </si>
  <si>
    <t>Colonello, J. H.; Lucifora, L.O. y A.M. Massa.2007a. Reproduction of the angular angelshark (Squatina guggenheim): geographic differences, reproductive cycle and sexual dimorphism. ICES Journal of Marine Science 64: 131-140.</t>
  </si>
  <si>
    <t>Awruch, C., Lo Nostro, F.L., Somoza, G. y E.E. Di Giácomo (en prensa). Aspects of the reproductive biology of angel shark Squatina guggenheim (Elasmobranchii, Squatinidae) from patagonian waters in Argentina. Scientia Marina.</t>
  </si>
  <si>
    <r>
      <t xml:space="preserve">Lucifora, L.O., Menni, R.C. y A.H. Escalante. 2002. Reproductive ecology and abundance of the sand tiger shark, </t>
    </r>
    <r>
      <rPr>
        <i/>
        <sz val="10"/>
        <color indexed="8"/>
        <rFont val="Arial"/>
        <family val="2"/>
      </rPr>
      <t>Carcharias taurus</t>
    </r>
    <r>
      <rPr>
        <sz val="10"/>
        <color indexed="8"/>
        <rFont val="Arial"/>
        <family val="2"/>
      </rPr>
      <t>, from the southwestern Atlantic. ICES Journal of Marine Science 59(3): 553-561.</t>
    </r>
  </si>
  <si>
    <r>
      <t xml:space="preserve">Lucifora, L.O., Menni, R.C. y A.H. Escalante. 2005a. Reproduction and seasonal occurrence of the copper shark, </t>
    </r>
    <r>
      <rPr>
        <i/>
        <sz val="10"/>
        <color indexed="8"/>
        <rFont val="Arial"/>
        <family val="2"/>
      </rPr>
      <t>Carcharhinus brachyurus</t>
    </r>
    <r>
      <rPr>
        <sz val="10"/>
        <color indexed="8"/>
        <rFont val="Arial"/>
        <family val="2"/>
      </rPr>
      <t>, from north Patagonia, Argentina. ICES Journal of Marine Science 62: 107-115.</t>
    </r>
  </si>
  <si>
    <r>
      <t xml:space="preserve">San Martín, M.J., Perez, J.E.  y G.E. Chiaramonte. 2005. Reproductive biology of the South West Atlantic marbled sand skate </t>
    </r>
    <r>
      <rPr>
        <i/>
        <sz val="10"/>
        <rFont val="Arial"/>
        <family val="2"/>
      </rPr>
      <t xml:space="preserve">Psammobatis bergi </t>
    </r>
    <r>
      <rPr>
        <sz val="10"/>
        <rFont val="Arial"/>
        <family val="2"/>
      </rPr>
      <t>Marini, 1932 (Elasmobranchii, Rajidae). J. Appl. Ichthyol. 21: 504-510.</t>
    </r>
  </si>
  <si>
    <r>
      <t xml:space="preserve">Mabragaña, E. y M.B. Cousseau. 2004. Reproductive biology of two sympatric skates in the Southwest atlantic: </t>
    </r>
    <r>
      <rPr>
        <i/>
        <sz val="10"/>
        <rFont val="Arial"/>
        <family val="2"/>
      </rPr>
      <t>Psammobatis rudis</t>
    </r>
    <r>
      <rPr>
        <sz val="10"/>
        <rFont val="Arial"/>
        <family val="2"/>
      </rPr>
      <t xml:space="preserve"> Gunther, 1870 and </t>
    </r>
    <r>
      <rPr>
        <i/>
        <sz val="10"/>
        <rFont val="Arial"/>
        <family val="2"/>
      </rPr>
      <t>P. mormani</t>
    </r>
    <r>
      <rPr>
        <sz val="10"/>
        <rFont val="Arial"/>
        <family val="2"/>
      </rPr>
      <t xml:space="preserve"> McEachran, 1983. Journal of fish biology, 65: 559-573.</t>
    </r>
  </si>
  <si>
    <t>Perier, M.R. Coller, N.M. Di Giácomo, E.E. y M.E. Camarero. 2006. Ciclo reproductivo y abundancia poblacional de Psammobatis lentiginosa en el Golfo San Matías. VI Jornadas Nacionales de Ciencias del Mar, Puerto Madryn,  4 al 8 de Diciembre. Resúmenes, pág. 153.</t>
  </si>
  <si>
    <r>
      <t xml:space="preserve">Di Giácomo, E.E. y M.R. Perier. 1994. Reproductive biology of the cockfish, </t>
    </r>
    <r>
      <rPr>
        <i/>
        <sz val="10"/>
        <color indexed="8"/>
        <rFont val="Arial"/>
        <family val="2"/>
      </rPr>
      <t>Callorhinchus callorhynchus</t>
    </r>
    <r>
      <rPr>
        <i/>
        <sz val="11"/>
        <color indexed="8"/>
        <rFont val="Calibri"/>
        <family val="2"/>
      </rPr>
      <t xml:space="preserve"> (</t>
    </r>
    <r>
      <rPr>
        <sz val="10"/>
        <rFont val="Verdana"/>
        <family val="2"/>
      </rPr>
      <t>Holocephali:Callorhynchidae), in Patagonian waters (Argentina)Fish. Bull. 92:531-539</t>
    </r>
  </si>
  <si>
    <t>Gosztonyi, A.E. 1973. Sobre el dimorfismo sexual secundario de Halaelurus bivius (Mueller and Henle, 18419 Garman, 1913 (Elasmobranchii, Scyliorhinidae) en aguas patagónico-fueguinas. PHYSIS, 32 (85): 317-323.</t>
  </si>
  <si>
    <r>
      <t xml:space="preserve">Mabragaña, E, Lucifora, L.O. y A.M Massa. 2002. The reproductive ecology and abundance of </t>
    </r>
    <r>
      <rPr>
        <i/>
        <sz val="10"/>
        <color indexed="8"/>
        <rFont val="Arial"/>
        <family val="2"/>
      </rPr>
      <t>Sympterygia bonapartii</t>
    </r>
    <r>
      <rPr>
        <sz val="10"/>
        <color indexed="8"/>
        <rFont val="Arial"/>
        <family val="2"/>
      </rPr>
      <t xml:space="preserve"> endemic to the south-west Atlantic. J. Fish Biol. 60: 951-967.</t>
    </r>
  </si>
  <si>
    <r>
      <t xml:space="preserve">Mabragaña, E.,  Lucifora, L.O.,  Colonello, J.H., Saicha, V. y F. Bernatene. 2004. Biología reproductiva de </t>
    </r>
    <r>
      <rPr>
        <i/>
        <sz val="10"/>
        <rFont val="Arial"/>
        <family val="2"/>
      </rPr>
      <t>Sympterygia acuta</t>
    </r>
    <r>
      <rPr>
        <sz val="10"/>
        <rFont val="Arial"/>
        <family val="2"/>
      </rPr>
      <t xml:space="preserve"> (Chondrichthyes, Rajidae) en el Atlántico Sudoccidental. XXIV Congreso de Ciencias del Mar, Coquimbo (Chile) 17 al 20 de Mayo. </t>
    </r>
  </si>
  <si>
    <r>
      <t xml:space="preserve">Ruocco, N.L. 2004. Biología, distribución y abundancia de la raya de manchas blancas </t>
    </r>
    <r>
      <rPr>
        <i/>
        <sz val="10"/>
        <color indexed="8"/>
        <rFont val="Arial"/>
        <family val="2"/>
      </rPr>
      <t>Bathyraja albomaculata</t>
    </r>
    <r>
      <rPr>
        <sz val="10"/>
        <color indexed="8"/>
        <rFont val="Arial"/>
        <family val="2"/>
      </rPr>
      <t>, en el Atlántico Suroccidental. Tesis de licenciatura. Facultad de Ciencias Exactas y Naturales. Universidad Nacional de Mar del Plata. 53 pp.</t>
    </r>
  </si>
  <si>
    <r>
      <t>García de la Rosa, S. B. &amp; Sánchez, F. Ecología trófica de la raya (</t>
    </r>
    <r>
      <rPr>
        <i/>
        <sz val="10"/>
        <rFont val="Arial"/>
        <family val="2"/>
      </rPr>
      <t>Dipturus chilensis</t>
    </r>
    <r>
      <rPr>
        <sz val="10"/>
        <rFont val="Arial"/>
        <family val="2"/>
      </rPr>
      <t>) y predación sobre merluza común (</t>
    </r>
    <r>
      <rPr>
        <i/>
        <sz val="10"/>
        <rFont val="Arial"/>
        <family val="2"/>
      </rPr>
      <t>Merluccius hubbsi)</t>
    </r>
    <r>
      <rPr>
        <sz val="10"/>
        <rFont val="Arial"/>
        <family val="2"/>
      </rPr>
      <t xml:space="preserve"> en el Atlántico sudoccidental. 1999. Resumen expandido. Presentado en: VIII Congreso Latinoamericano sobre Ciencias del Mar: 152-154. Trujillo, Perú entre el 17 - 21 de octubre de 1999.</t>
    </r>
    <r>
      <rPr>
        <i/>
        <sz val="10"/>
        <rFont val="Arial"/>
        <family val="2"/>
      </rPr>
      <t xml:space="preserve"> </t>
    </r>
  </si>
  <si>
    <r>
      <t xml:space="preserve">Lucifora, L.O., Valero, J.L.; Bremec, C.S. y M.L. Lasta. 2000. Feeding habits and prey selection by skate </t>
    </r>
    <r>
      <rPr>
        <i/>
        <sz val="10"/>
        <color indexed="8"/>
        <rFont val="Arial"/>
        <family val="2"/>
      </rPr>
      <t>Dipturus chilensis</t>
    </r>
    <r>
      <rPr>
        <sz val="10"/>
        <color indexed="8"/>
        <rFont val="Arial"/>
        <family val="2"/>
      </rPr>
      <t xml:space="preserve"> (Elasmobranchii: Rajidae) from the south-western Atlantic. </t>
    </r>
    <r>
      <rPr>
        <i/>
        <sz val="10"/>
        <color indexed="8"/>
        <rFont val="Arial"/>
        <family val="2"/>
      </rPr>
      <t>Journal of the Marine Biological Association of the United Kingdom, 80: 953-954,</t>
    </r>
  </si>
  <si>
    <t>Sánchez, F. y N. Mari. 2005. Interacciones tróficas entre especies de peces demersales en la región austral entre 45ºS Y 54ºS. Informe Técnico Interno DNI-INIDEP Nº 91/05.</t>
  </si>
  <si>
    <t>Sánchez, F. y L.B. Prenski 1996. Relaciones tróficas multiespecíficas en la Pesquería del Golfo San Jorge. Revista INIDEP. 10:57-71.</t>
  </si>
  <si>
    <t>Marí, N. y F. Sánchez. 2002. Espectros tróficos específicos de varias especies de peces demersales de la región austral y sus variaciones anuales entre 1994 y 2000. Informe Técnico Interno DNI-INIDEP Nº 88/02.</t>
  </si>
  <si>
    <r>
      <t xml:space="preserve">Colonello, J.H., García, M.L. y C.A. Lasta. 2007b. Reproductive biology of </t>
    </r>
    <r>
      <rPr>
        <i/>
        <sz val="10"/>
        <color indexed="8"/>
        <rFont val="Arial"/>
        <family val="2"/>
      </rPr>
      <t xml:space="preserve">Rioraja agassizi </t>
    </r>
    <r>
      <rPr>
        <sz val="10"/>
        <color indexed="8"/>
        <rFont val="Arial"/>
        <family val="2"/>
      </rPr>
      <t>from the coastal southwestern Atlantic ecosystem between northern Uruguay (34° S) and northern Argentina (42° S). doi: 10.1007/s10641-007-9239-0. Environmental Biology of Fishes</t>
    </r>
  </si>
  <si>
    <t>Estalles, M., Perez Comesaña, J.E., Tamini, L.L. y G.E. Chiaramonte. 2008. Reproductive biology of the skate, Rioraja agassizii (Muller  and Henle, 1841), off Puerto Quequén, Argentina. Online, DOI: 10,1111/j.1439-0426.2008.01103.x</t>
  </si>
  <si>
    <r>
      <t>Marioti, P.A. 2006. Algunos aspectos de ;a biología y ecología de la raya picuda (</t>
    </r>
    <r>
      <rPr>
        <i/>
        <sz val="10"/>
        <color indexed="8"/>
        <rFont val="Arial"/>
        <family val="2"/>
      </rPr>
      <t>Raja flavirostris</t>
    </r>
    <r>
      <rPr>
        <sz val="10"/>
        <color indexed="8"/>
        <rFont val="Arial"/>
        <family val="2"/>
      </rPr>
      <t>, Philipi, 1892) en el litoral patagónico. Tesis de Licenciatura. Facultad de ciencias Naturales. UNPSJB .</t>
    </r>
  </si>
  <si>
    <r>
      <t xml:space="preserve">Braccini, J.M.  &amp; Chiaramonte, 2002.  Reproductivebiology of </t>
    </r>
    <r>
      <rPr>
        <i/>
        <sz val="10"/>
        <rFont val="Arial"/>
        <family val="2"/>
      </rPr>
      <t>Psammobatis extenta.</t>
    </r>
    <r>
      <rPr>
        <sz val="10"/>
        <rFont val="Arial"/>
        <family val="2"/>
      </rPr>
      <t xml:space="preserve"> Journal of fish biology. 61: 272-288.</t>
    </r>
  </si>
  <si>
    <r>
      <t>Wöhler, O.C., Giussi, A.R., García de la Rosa, S.B., Sánchez F</t>
    </r>
    <r>
      <rPr>
        <i/>
        <sz val="10"/>
        <rFont val="Arial"/>
        <family val="2"/>
      </rPr>
      <t xml:space="preserve">., </t>
    </r>
    <r>
      <rPr>
        <sz val="10"/>
        <rFont val="Arial"/>
        <family val="2"/>
      </rPr>
      <t>Hansen, J.E., Cordo, H.D., Alvarez Colombo, G.L., Incorvaia, S., Reta, R. y V. Abachian. 1999. Resultados de la campaña de evaluación de peces demersales australes efectuada en el verano de 1997. Contrib. INIDEP. N° 1027. INIDEP - SERIE INF. TÉCNICO 24, 70 pp.</t>
    </r>
  </si>
  <si>
    <t>Crespi Abril, A., García, N.A., Crespo, E.A. y M.A. Coscarella. 2004. Marine mammals' consuption by broadnose sevengill shark Notorhynchus cepedianus in the northern and central patagonian shelf. Latin american Journal of Aquatic Mammals, 2 (2): 101-107.</t>
  </si>
  <si>
    <t>Sánchez, M.F. y E. Mabragaña. 2002. Características biológicas de algunas rayas de la región sudpatagónica. INIDEP Informe Técnico, 48: 1−15.</t>
  </si>
  <si>
    <r>
      <t xml:space="preserve">Mabragaña, E., Giberto, D.A. y C.S. Bremec. 2005. Feeding ecology of </t>
    </r>
    <r>
      <rPr>
        <i/>
        <sz val="10"/>
        <color indexed="8"/>
        <rFont val="Arial"/>
        <family val="2"/>
      </rPr>
      <t>Bathyraja macloviana</t>
    </r>
    <r>
      <rPr>
        <sz val="10"/>
        <color indexed="8"/>
        <rFont val="Arial"/>
        <family val="2"/>
      </rPr>
      <t xml:space="preserve"> (Rajiformes: Arhynchobatidae): a polychaete-feeding skate from the South-west Atlantic. Scientia Marina, 69: 405-413.</t>
    </r>
  </si>
  <si>
    <t xml:space="preserve">Pozzobón, M.V. 1987. Estudios preliminares sobre las interrelaciones tróficas de 20 especies de peces del área costera bonaerense. Tesis de licenciatura.  Facultad de Ciencias Exactas y Naturales. Universidad Nacional de Mar del Plata. 57 pp. </t>
  </si>
  <si>
    <t xml:space="preserve">Hozbor N., Saez M. y A. Massa. 2003. Estimación preliminar de edad y crecimiento de Mustelus schmitti, en el área de El Rincón. En: Jornadas Nacionales de Ciencias del Mar, Mar del Plata, Argentina, 8 al 12 de diciembre de 2003. </t>
  </si>
  <si>
    <r>
      <t xml:space="preserve">Bücker A. 2006. Age and growth of skates of genus </t>
    </r>
    <r>
      <rPr>
        <i/>
        <sz val="10"/>
        <color indexed="8"/>
        <rFont val="Arial"/>
        <family val="2"/>
      </rPr>
      <t>Bathyraja</t>
    </r>
    <r>
      <rPr>
        <sz val="10"/>
        <color indexed="8"/>
        <rFont val="Arial"/>
        <family val="2"/>
      </rPr>
      <t xml:space="preserve"> in Argentinean sea. Master thesis. Bremen University.</t>
    </r>
  </si>
  <si>
    <r>
      <t xml:space="preserve">Aversa, M.I.  2004. Edad y crecimiento de la raya picuda </t>
    </r>
    <r>
      <rPr>
        <i/>
        <sz val="10"/>
        <color indexed="8"/>
        <rFont val="Arial"/>
        <family val="2"/>
      </rPr>
      <t>Dipturus chilensis</t>
    </r>
    <r>
      <rPr>
        <sz val="10"/>
        <color indexed="8"/>
        <rFont val="Arial"/>
        <family val="2"/>
      </rPr>
      <t xml:space="preserve"> en el norte y centro de la patagonia.   Tesis de Licenciatura de la Carrera de Ciencias Biológicas.Facultad de ciencias Naturales. UNPSJB.</t>
    </r>
  </si>
  <si>
    <r>
      <t xml:space="preserve">Koen Alonso, M., Crespo, E.A., García, N.A., Pedraza, S.N., Mariotti, P.A., Berón Vera, B. y N.J. Mora. 2001. Food habits of the beaked skate </t>
    </r>
    <r>
      <rPr>
        <i/>
        <sz val="10"/>
        <rFont val="Arial"/>
        <family val="2"/>
      </rPr>
      <t>Dipturus chilensis</t>
    </r>
    <r>
      <rPr>
        <sz val="10"/>
        <rFont val="Arial"/>
        <family val="2"/>
      </rPr>
      <t xml:space="preserve"> off patagonia. Argentina. ICES Journal of Fisheries Scince, 58: 288-297.</t>
    </r>
  </si>
  <si>
    <r>
      <t>Laureada, C.E.M. y C. Constanza. 1981. Alimentación de una raya del área costera marplatense (</t>
    </r>
    <r>
      <rPr>
        <i/>
        <sz val="10"/>
        <color indexed="8"/>
        <rFont val="Arial"/>
        <family val="2"/>
      </rPr>
      <t>Raja castelanui</t>
    </r>
    <r>
      <rPr>
        <sz val="10"/>
        <color indexed="8"/>
        <rFont val="Arial"/>
        <family val="2"/>
      </rPr>
      <t xml:space="preserve"> M. Ribeiro, 1907). Seminario Curso de Oceanografía Biológica (INIDEP, Mar del Plata). Buenos Aires: Universidad, Facultad de Ciencias Exactas y Naturales. 36 pp. </t>
    </r>
  </si>
  <si>
    <r>
      <t xml:space="preserve">Lucifora, L.O. , García, V.B., Menni, R.C. y Escalante, A.H. 2006. Food habits, selectivity, and foraging modes of the school shark </t>
    </r>
    <r>
      <rPr>
        <i/>
        <sz val="10"/>
        <color indexed="8"/>
        <rFont val="Arial"/>
        <family val="2"/>
      </rPr>
      <t>Galeorhinus galeus</t>
    </r>
    <r>
      <rPr>
        <sz val="10"/>
        <color indexed="8"/>
        <rFont val="Arial"/>
        <family val="2"/>
      </rPr>
      <t>. Marine Ecology Progress Series 315: 259-270.</t>
    </r>
  </si>
  <si>
    <r>
      <t xml:space="preserve">Colonello, J.H. y Lucifora, L.O. 2003. Cambios ontogenéticos en la dieta de la raya </t>
    </r>
    <r>
      <rPr>
        <i/>
        <sz val="10"/>
        <color indexed="8"/>
        <rFont val="Arial"/>
        <family val="2"/>
      </rPr>
      <t>Rioraja agassizi</t>
    </r>
    <r>
      <rPr>
        <sz val="10"/>
        <color indexed="8"/>
        <rFont val="Arial"/>
        <family val="2"/>
      </rPr>
      <t>. V Jornadas de Ciencias del Mar.</t>
    </r>
  </si>
  <si>
    <r>
      <t xml:space="preserve">Barbini, S. 2006. Hábitos alimentarios y selectividad de hábitat de la guitarra chica, </t>
    </r>
    <r>
      <rPr>
        <i/>
        <sz val="10"/>
        <rFont val="Arial"/>
        <family val="2"/>
      </rPr>
      <t>Zapteryx brevirostris</t>
    </r>
    <r>
      <rPr>
        <sz val="10"/>
        <rFont val="Arial"/>
        <family val="2"/>
      </rPr>
      <t xml:space="preserve"> (Chondrichthyes, Rhinobatidae), en el ecosistema costero bonaerense y uruguayo. Tesis de Licenciatura. Universidad Nacional de Mar del Plata. 36 pp.</t>
    </r>
  </si>
  <si>
    <t>Dávolos, M.J. 2003, Análisis de la dieta del tiburón gatuzo, Mustelus schmitti, en el área de Puerto Quequén (Prov. de Buenos aires.) Tesis de licenciatura. Departamento de Ciencias Biológicas. Universidad CAECE. 68 pp.</t>
  </si>
  <si>
    <t>Perier, M.R., Coller, N.M. y E.E. Di Giácomo. 2007. Relaciones tróficas de peces Condrichtios en un ambiente costero norpatagónico, Argentina. Pesca 2007. La Habana, Cuba.</t>
  </si>
  <si>
    <r>
      <t xml:space="preserve">Koen Alonso, M.E., Crespo, E.A., García, N.A., Pedraza, S.N., Mariotti, P.A. y N.J. Mora. 2002. Fishery and ontogenetic driven changes in the diet od the spiny dogfishh, </t>
    </r>
    <r>
      <rPr>
        <i/>
        <sz val="10"/>
        <rFont val="Arial"/>
        <family val="2"/>
      </rPr>
      <t>Squalus acanthias</t>
    </r>
    <r>
      <rPr>
        <sz val="10"/>
        <rFont val="Arial"/>
        <family val="2"/>
      </rPr>
      <t>, in patagonian waters. Argentina. Environmental Biology of fishes, 63: 193-202.</t>
    </r>
  </si>
  <si>
    <r>
      <t xml:space="preserve">García de la Rosa, S.B. y F. Sánchez, F. 1997. Alimentación de </t>
    </r>
    <r>
      <rPr>
        <i/>
        <sz val="10"/>
        <rFont val="Arial"/>
        <family val="2"/>
      </rPr>
      <t>Squalus acanthias,</t>
    </r>
    <r>
      <rPr>
        <sz val="10"/>
        <rFont val="Arial"/>
        <family val="2"/>
      </rPr>
      <t xml:space="preserve"> y predación sobre </t>
    </r>
    <r>
      <rPr>
        <i/>
        <sz val="10"/>
        <rFont val="Arial"/>
        <family val="2"/>
      </rPr>
      <t>Merluccius hubbsi,</t>
    </r>
    <r>
      <rPr>
        <sz val="10"/>
        <rFont val="Arial"/>
        <family val="2"/>
      </rPr>
      <t xml:space="preserve"> en el Mar Argentino entre 34°47' - 47° S. Rev. Invest. Des. Pesq. N° 11: 119-134. </t>
    </r>
  </si>
  <si>
    <r>
      <t xml:space="preserve">Di Giácomo, E.E. y M.R. Perier. 1996. Feeding Habits of Cockfish, </t>
    </r>
    <r>
      <rPr>
        <i/>
        <sz val="10"/>
        <rFont val="Arial"/>
        <family val="2"/>
      </rPr>
      <t xml:space="preserve">Callorhinchus callorhynchus </t>
    </r>
    <r>
      <rPr>
        <sz val="10"/>
        <rFont val="Verdana"/>
        <family val="2"/>
      </rPr>
      <t>(Holocephali: Callorhynchidae), in Patagonian Waters (Argentina). Marine and Freshwater Research 47: 801-807</t>
    </r>
  </si>
  <si>
    <r>
      <t xml:space="preserve">Cousseau, M.B. y D.E. Figueroa. 2001. Las especies del género </t>
    </r>
    <r>
      <rPr>
        <i/>
        <sz val="10"/>
        <rFont val="Arial"/>
        <family val="2"/>
      </rPr>
      <t>Squatina</t>
    </r>
    <r>
      <rPr>
        <sz val="10"/>
        <rFont val="Verdana"/>
        <family val="2"/>
      </rPr>
      <t xml:space="preserve"> en aguas de Argentina (Pisces: Elasmobranchii: Squatinidae). Neotrópica, 47: 85-86.</t>
    </r>
  </si>
  <si>
    <r>
      <t xml:space="preserve">Cousseau, M.B. y R.O. Bastida. 1982. Capturas ocacionales de </t>
    </r>
    <r>
      <rPr>
        <i/>
        <sz val="10"/>
        <rFont val="Arial"/>
        <family val="2"/>
      </rPr>
      <t>Torpedo puelcha</t>
    </r>
    <r>
      <rPr>
        <sz val="10"/>
        <rFont val="Verdana"/>
        <family val="2"/>
      </rPr>
      <t xml:space="preserve"> Lahille, 1928, en aguas argentinas (Chondrychthyes, Torpedinidae). Rev. Neotrópica, La Plata 28 (80): 139-146.</t>
    </r>
  </si>
  <si>
    <t>Bellegia, M., Barbini, S.A., Scenna, L.B., Figueroa, D.E. y J.M. Díaz de Astarloa (en prensa). Unusual first record of Torpedo puelcha (Chondrichthyes, Torpedinidae) in an Argentinean coastal lagoon. Journal of applied Ichthyology.</t>
  </si>
  <si>
    <r>
      <t xml:space="preserve">Díaz de Astarloa, J.M. y E. Mabragaña. 2004. </t>
    </r>
    <r>
      <rPr>
        <i/>
        <sz val="10"/>
        <rFont val="Arial"/>
        <family val="2"/>
      </rPr>
      <t>Bathyraja cousseauae</t>
    </r>
    <r>
      <rPr>
        <sz val="10"/>
        <rFont val="Verdana"/>
        <family val="2"/>
      </rPr>
      <t xml:space="preserve"> sp. n., a new softnose skate from the southwestern Atlantic (Rajiformes, Rajidae). Copeia, 2: 326-335.</t>
    </r>
  </si>
  <si>
    <t>Díaz de Astarloa, J.M., Figueroa, D.E., Lucífora, L, Menni, R.C. Prenski, B.L. y G. Chiaramonte. 1999. New records of the pacific sleeper shark, Somniosus pacificus (Chondrichthyes, Squalidae), from the southwest Atlantic. Ichthyological Research, 46 (3): 303-308,</t>
  </si>
  <si>
    <t>Bellegia, M., Mabragaña, E., Figueroa, D.E., Scenna, l.B., Brabini, S.a. y J.M. Díaz de Astarloa. 2008. Food habits of the broad nose skate, Bathyraja brachyurops (chondrichthyes, Rajidae), in the south-west Atlantic. Scinetia Marina. 72 (4): 701-710,</t>
  </si>
  <si>
    <r>
      <t xml:space="preserve">Scenna, L.B. 2003. Distribución, abundancia y algunos aspectos biológicos de la raya espinosa </t>
    </r>
    <r>
      <rPr>
        <i/>
        <sz val="10"/>
        <color indexed="8"/>
        <rFont val="Arial"/>
        <family val="2"/>
      </rPr>
      <t>Bathyraja macloviana</t>
    </r>
    <r>
      <rPr>
        <sz val="10"/>
        <color indexed="8"/>
        <rFont val="Arial"/>
        <family val="2"/>
      </rPr>
      <t xml:space="preserve"> (Rajidae) en el litoral marítimo de Argentina y Uruguay. Tesis de licenciatura. Facultad de Ciencias Exactas y Naturales. Universidad Nacional de Mar del Plata. 58 pp.</t>
    </r>
  </si>
  <si>
    <r>
      <t xml:space="preserve">Scenna, L.B., García de la Rosa S B. y Díaz de Astarloa J.M. 2006. Trophic ecology of the Patagonian skate, </t>
    </r>
    <r>
      <rPr>
        <i/>
        <sz val="10"/>
        <color indexed="8"/>
        <rFont val="Arial"/>
        <family val="2"/>
      </rPr>
      <t>Bathyraja macloviana</t>
    </r>
    <r>
      <rPr>
        <sz val="10"/>
        <color indexed="8"/>
        <rFont val="Arial"/>
        <family val="2"/>
      </rPr>
      <t>, on the Argentine continental shelf. ICES Journal of Marine Science, 63: 867-874.</t>
    </r>
  </si>
  <si>
    <r>
      <t xml:space="preserve">Coscarella, M, García, N.A., Crespo, E.A., Mariotti, P.A., Koen Alonso, M. y S.L. Dans. 1997. Presence of the Bluntnose Shark </t>
    </r>
    <r>
      <rPr>
        <i/>
        <sz val="10"/>
        <rFont val="Arial"/>
        <family val="2"/>
      </rPr>
      <t>Hexan</t>
    </r>
    <r>
      <rPr>
        <sz val="10"/>
        <rFont val="Verdana"/>
        <family val="2"/>
      </rPr>
      <t xml:space="preserve">chus </t>
    </r>
    <r>
      <rPr>
        <i/>
        <sz val="10"/>
        <rFont val="Arial"/>
        <family val="2"/>
      </rPr>
      <t>griseus</t>
    </r>
    <r>
      <rPr>
        <sz val="10"/>
        <rFont val="Verdana"/>
        <family val="2"/>
      </rPr>
      <t xml:space="preserve"> (Chondrichthyes, Hexanchidae) in Patagonian Waters with comments on the stomach contents and reproductive condition. neotrópica, 43 (109 y 110): 116.</t>
    </r>
  </si>
  <si>
    <r>
      <t>Di Giácomo, E.E. 1992. Distribución de la población de pez gallo (</t>
    </r>
    <r>
      <rPr>
        <i/>
        <sz val="10"/>
        <rFont val="Arial"/>
        <family val="2"/>
      </rPr>
      <t>Callorhinchus callorhynchus</t>
    </r>
    <r>
      <rPr>
        <sz val="10"/>
        <rFont val="Verdana"/>
        <family val="2"/>
      </rPr>
      <t>) en el Golfo San matías, Argentina. Frente marítimo 12, Sec. A: 113-118.</t>
    </r>
  </si>
  <si>
    <r>
      <t xml:space="preserve">Ivanov, V.A. y R.A. Capbell. 1998a. </t>
    </r>
    <r>
      <rPr>
        <i/>
        <sz val="10"/>
        <rFont val="Arial"/>
        <family val="2"/>
      </rPr>
      <t>Echinobothrium megacanthum</t>
    </r>
    <r>
      <rPr>
        <sz val="10"/>
        <rFont val="Verdana"/>
        <family val="2"/>
      </rPr>
      <t xml:space="preserve"> sp. n. (Cestoda: Diphyllidea) from the eagle ray </t>
    </r>
    <r>
      <rPr>
        <i/>
        <sz val="10"/>
        <rFont val="Arial"/>
        <family val="2"/>
      </rPr>
      <t>Myliobatis goodei</t>
    </r>
    <r>
      <rPr>
        <sz val="10"/>
        <rFont val="Verdana"/>
        <family val="2"/>
      </rPr>
      <t xml:space="preserve"> (Chondrichthyes: Rajoidei) from the patagonian shelf of Argentina. folia parasitologica, 45: 225-229.</t>
    </r>
  </si>
  <si>
    <r>
      <t xml:space="preserve">Incorvaia y Christiansen, 2007. Presencia de isçopodos en la raya </t>
    </r>
    <r>
      <rPr>
        <i/>
        <sz val="10"/>
        <rFont val="Arial"/>
        <family val="2"/>
      </rPr>
      <t>Atlantoraja castelnaui</t>
    </r>
    <r>
      <rPr>
        <sz val="10"/>
        <rFont val="Arial"/>
        <family val="2"/>
      </rPr>
      <t>. Informe de Asesoramiento y transferencia Nºxx 5 pp.</t>
    </r>
  </si>
  <si>
    <r>
      <t xml:space="preserve">Ivanov, V.A y R.A. Campbell. 1998b. A new species of Acanthobothrium van Beneden, 1849 (Cestoda: Tetraphyllidea) from </t>
    </r>
    <r>
      <rPr>
        <i/>
        <sz val="10"/>
        <rFont val="Arial"/>
        <family val="2"/>
      </rPr>
      <t xml:space="preserve">Rioraja castelanaui </t>
    </r>
    <r>
      <rPr>
        <sz val="10"/>
        <rFont val="Arial"/>
        <family val="2"/>
      </rPr>
      <t>(Chondrichthyes: Rajoidei) in coastal waters of Argentina. Systematic Parasitology 40: 203-212.</t>
    </r>
  </si>
  <si>
    <r>
      <t xml:space="preserve">Ivanov, V.A. y R.A. Campbell. 2002. </t>
    </r>
    <r>
      <rPr>
        <i/>
        <sz val="10"/>
        <rFont val="Arial"/>
        <family val="2"/>
      </rPr>
      <t>Notomegarhynchus navonae</t>
    </r>
    <r>
      <rPr>
        <sz val="10"/>
        <rFont val="Verdana"/>
        <family val="2"/>
      </rPr>
      <t xml:space="preserve"> n. gen. and n. sp. (Eucestoda: Tetraphyllidea), from skates (Rajidae: Arhynchobatinae) in the southern Hemisphere. J. Parasitol., 88 (2): 340-349.</t>
    </r>
  </si>
  <si>
    <r>
      <t xml:space="preserve">Braccini, J.M. y J.E. Perez. 2005. Feeding habits of the sandskate </t>
    </r>
    <r>
      <rPr>
        <i/>
        <sz val="10"/>
        <rFont val="Arial"/>
        <family val="2"/>
      </rPr>
      <t>Psammobatis extenta</t>
    </r>
    <r>
      <rPr>
        <sz val="10"/>
        <rFont val="Arial"/>
        <family val="2"/>
      </rPr>
      <t xml:space="preserve"> (Garman, 1913): sources of variation in dietary composition. Marine and Freshwater Research, 56: 395-403.</t>
    </r>
  </si>
  <si>
    <t>San Martín, M.J., Bracini, J.M., Tamini, L.L., Chiaramonte, G.E. y J.E. Perez. 2007. Temporal and sexual effects in the feeding ecology of the marbled sand skate Psammobatis bergi Marini, 1932. Mar. Biol., 151: 505-513, DOI 10.1007/s00227-006-0499-6.</t>
  </si>
  <si>
    <r>
      <t xml:space="preserve">Di Giácomo, E.E., Parma, A.M. y J.M. Orensanz. 1994. Food consumption by the cock fish, </t>
    </r>
    <r>
      <rPr>
        <i/>
        <sz val="10"/>
        <color indexed="8"/>
        <rFont val="Arial"/>
        <family val="2"/>
      </rPr>
      <t>Callorhynchus callorhynchus</t>
    </r>
    <r>
      <rPr>
        <sz val="10"/>
        <rFont val="Verdana"/>
        <family val="2"/>
      </rPr>
      <t xml:space="preserve"> (Holocephali: Callorhynchidae), from Patagonia (Argentina). Environmental Biology of Fishes 40: 199-211.</t>
    </r>
  </si>
  <si>
    <r>
      <t xml:space="preserve">Campbell, R.A., Marques, F. y V.A. Ivanov. 1999. </t>
    </r>
    <r>
      <rPr>
        <i/>
        <sz val="10"/>
        <rFont val="Arial"/>
        <family val="2"/>
      </rPr>
      <t>Paroncomegas araya</t>
    </r>
    <r>
      <rPr>
        <sz val="10"/>
        <rFont val="Arial"/>
        <family val="2"/>
      </rPr>
      <t xml:space="preserve"> (Woodland, 1934) n. gen. et. comb. (Cestoda: Trypanorhyncha: Eutetrarhynchidae) from the freshwater stingray </t>
    </r>
    <r>
      <rPr>
        <i/>
        <sz val="10"/>
        <rFont val="Arial"/>
        <family val="2"/>
      </rPr>
      <t>Potamotrygon motoro</t>
    </r>
    <r>
      <rPr>
        <sz val="10"/>
        <rFont val="Arial"/>
        <family val="2"/>
      </rPr>
      <t xml:space="preserve"> in South America. J. Parasitol., 85 (2): 313-320.</t>
    </r>
  </si>
  <si>
    <r>
      <t xml:space="preserve">Ivanov, V.A. 2004. A new species of </t>
    </r>
    <r>
      <rPr>
        <i/>
        <sz val="10"/>
        <rFont val="Arial"/>
        <family val="2"/>
      </rPr>
      <t>Rhinebothroides</t>
    </r>
    <r>
      <rPr>
        <sz val="10"/>
        <rFont val="Arial"/>
        <family val="2"/>
      </rPr>
      <t xml:space="preserve"> Mayes, Brooks &amp; Thorson, 1981 (Cestoda: Tetraphyllidea) from the ocellate river stingray in Argentina, with amended descriptions of two other species of the genus. systematic parasitology, 58: 159-174.</t>
    </r>
  </si>
  <si>
    <r>
      <t xml:space="preserve">Ivanov, V.A. 2005, A new species of </t>
    </r>
    <r>
      <rPr>
        <i/>
        <sz val="10"/>
        <rFont val="Arial"/>
        <family val="2"/>
      </rPr>
      <t>Acanthobothrium</t>
    </r>
    <r>
      <rPr>
        <sz val="10"/>
        <rFont val="Arial"/>
        <family val="2"/>
      </rPr>
      <t xml:space="preserve"> (Cestoda: Tetraphyllidea: Onchobothriidae) from the ocellate river stingray </t>
    </r>
    <r>
      <rPr>
        <i/>
        <sz val="10"/>
        <rFont val="Arial"/>
        <family val="2"/>
      </rPr>
      <t>Potamotrygon motoro</t>
    </r>
    <r>
      <rPr>
        <sz val="10"/>
        <rFont val="Arial"/>
        <family val="2"/>
      </rPr>
      <t xml:space="preserve"> (Chondrichthyes: Potamotrygonidae), in Argentina. J. Parasitol. 91 (2); 390-396</t>
    </r>
  </si>
  <si>
    <r>
      <t xml:space="preserve">Ivanov, V.A. 2006. </t>
    </r>
    <r>
      <rPr>
        <i/>
        <sz val="10"/>
        <rFont val="Arial"/>
        <family val="2"/>
      </rPr>
      <t>Guidus</t>
    </r>
    <r>
      <rPr>
        <sz val="10"/>
        <rFont val="Arial"/>
        <family val="2"/>
      </rPr>
      <t xml:space="preserve"> n. gen. (Cestoda: Tetraphyllidea), with description of a new species and emendation of the generic diagnosis of </t>
    </r>
    <r>
      <rPr>
        <i/>
        <sz val="10"/>
        <rFont val="Arial"/>
        <family val="2"/>
      </rPr>
      <t>Marsupiobothrium</t>
    </r>
    <r>
      <rPr>
        <sz val="10"/>
        <rFont val="Arial"/>
        <family val="2"/>
      </rPr>
      <t>. J. Parasitol., 92 (4): 832-840.</t>
    </r>
  </si>
  <si>
    <t>Perez Comesaña, J.E. y M. Goldman. 2011. Nivel trófico de los condrictios del Mar Argentino. En: Contribuciones sobre biología,pesca y comercializaciónde tiburones en la Argentina. Aportes para la elaboracióndel Plan de Acción Nacional. Wohler, O, Cedrola, P. y M.B. Cousseau (Eds.). Consejo Federal Pesquero. Buenos aires. pp: 129-134.</t>
  </si>
  <si>
    <r>
      <t xml:space="preserve">Díaz de Astarloa, J.M., Mabragaña, E., HanneR.R. y D.E. Figueroa. 2008. Morfological and molecular evidence for a new species of longnose skate (Rajiformes: Rajidae: </t>
    </r>
    <r>
      <rPr>
        <i/>
        <sz val="10"/>
        <rFont val="Arial"/>
        <family val="2"/>
      </rPr>
      <t>Dipturus</t>
    </r>
    <r>
      <rPr>
        <sz val="10"/>
        <rFont val="Verdana"/>
        <family val="2"/>
      </rPr>
      <t>) from Argentinean waters based on DNA barcoding. Zootaxa, 1921: 35-46.</t>
    </r>
  </si>
  <si>
    <r>
      <t>Figueroa, 1997. Un nuevo registro de L</t>
    </r>
    <r>
      <rPr>
        <i/>
        <sz val="10"/>
        <rFont val="Arial"/>
        <family val="2"/>
      </rPr>
      <t>amna nasus</t>
    </r>
    <r>
      <rPr>
        <sz val="10"/>
        <rFont val="Verdana"/>
        <family val="2"/>
      </rPr>
      <t xml:space="preserve"> (Bonaterre, 1788) (Elasmobranchii, Lamnidae) en proximidades de las Islas Georgias del Sur. Neotrópica, 43 (109 y 110): 112.</t>
    </r>
  </si>
  <si>
    <t>Cousseau, M.B. y R.C. Menni. 1983. Mobula hypostoma y Kiphosus incisor (Mobulidae y Kiphosidae) nuevas para la fauna argentina (Pisces). Neotrópica, 29 (81): 39-43.</t>
  </si>
  <si>
    <t>Perez Comesaña, J.E., L.L. Tamini y G. E. Chiaramonte. 2011. El desembarque de batoideos de interés comeercial en Puerto quequén, Provincia de Buenos Aires. En: Contribuciones sobre biología,pesca y comercializaciónde tiburones en la Argentina. Aportes para la elaboracióndel Plan de Acción Nacional. Wohler, O, Cedrola, P. y M.B. Cousseau (Eds.). Consejo Federal Pesquero. Buenos aires. pp: 207-215.</t>
  </si>
  <si>
    <t xml:space="preserve">Estalles, M., N.M. Coller, M.R. Perrier and E.E. Di Giácomo. 2011. Skates in the demersal trawl fishery of San matías Gulf, Patagonia: species composition, relative abundance and maturity stages. Aquat. Living Resour. 24: 193-199.     </t>
  </si>
  <si>
    <r>
      <t xml:space="preserve">101. Estalles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2011.</t>
    </r>
  </si>
  <si>
    <t>90-130</t>
  </si>
  <si>
    <t>SI</t>
  </si>
  <si>
    <r>
      <t xml:space="preserve">100. Perez Comesaña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2011.</t>
    </r>
  </si>
  <si>
    <r>
      <t xml:space="preserve">100. Perez Comesaña </t>
    </r>
    <r>
      <rPr>
        <i/>
        <sz val="10"/>
        <rFont val="Arial"/>
        <family val="2"/>
      </rPr>
      <t>et al.</t>
    </r>
    <r>
      <rPr>
        <sz val="10"/>
        <rFont val="Arial"/>
        <family val="2"/>
      </rPr>
      <t>, 2011.</t>
    </r>
  </si>
  <si>
    <t xml:space="preserve">Ejemplares analizados </t>
  </si>
  <si>
    <t>Procedencia de muestra</t>
  </si>
  <si>
    <t>Rango de tallas (cm)</t>
  </si>
  <si>
    <t xml:space="preserve">Longitud minima de madurez  sexual (cm)
                             </t>
  </si>
  <si>
    <t>LT 50 % madurez sexual (cm)</t>
  </si>
  <si>
    <t>Duración del ciclo reproductivo (años)</t>
  </si>
  <si>
    <t>Frecuencia reproductiva (días)</t>
  </si>
  <si>
    <t>Porcentaje de eclosion</t>
  </si>
  <si>
    <t>Estacionalidad reproductiva</t>
  </si>
  <si>
    <t xml:space="preserve"> Fecundidad total</t>
  </si>
  <si>
    <r>
      <t xml:space="preserve">Etchegoin, J.A. y V.A. Ivanov. 1999. Parasitic copepods of the narrownose smooth-hound shark </t>
    </r>
    <r>
      <rPr>
        <i/>
        <sz val="10"/>
        <rFont val="Arial"/>
        <family val="2"/>
      </rPr>
      <t>Mustelus schmitti (</t>
    </r>
    <r>
      <rPr>
        <sz val="10"/>
        <rFont val="Arial"/>
        <family val="2"/>
      </rPr>
      <t>Chondrichthyes: Triakidae) from Argentina. Folia parasitologica. 46: 149-153.</t>
    </r>
  </si>
  <si>
    <r>
      <t>Ivanov, V.A. y D.R. Brooks. 2002.</t>
    </r>
    <r>
      <rPr>
        <i/>
        <sz val="10"/>
        <rFont val="Arial"/>
        <family val="2"/>
      </rPr>
      <t>Calliobothrium</t>
    </r>
    <r>
      <rPr>
        <sz val="10"/>
        <rFont val="Arial"/>
        <family val="2"/>
      </rPr>
      <t xml:space="preserve"> spp. (Eucestoda: Tetraphyllidea: Onchobothriidae) in </t>
    </r>
    <r>
      <rPr>
        <i/>
        <sz val="10"/>
        <rFont val="Arial"/>
        <family val="2"/>
      </rPr>
      <t>Mustelus schmitti</t>
    </r>
    <r>
      <rPr>
        <sz val="10"/>
        <rFont val="Arial"/>
        <family val="2"/>
      </rPr>
      <t xml:space="preserve"> (Chondrichthyes: Carcharhiniformes) from Argentina and Uruguay. J. Parasitol., 88 (6): 1200-1213.</t>
    </r>
  </si>
  <si>
    <r>
      <t xml:space="preserve">Etchegoin, J.a., Ivanov, V.A. y J.T. Timi. 2001. Resurrection of </t>
    </r>
    <r>
      <rPr>
        <i/>
        <sz val="10"/>
        <rFont val="Arial"/>
        <family val="2"/>
      </rPr>
      <t>Perissopus galeorhini</t>
    </r>
    <r>
      <rPr>
        <sz val="10"/>
        <rFont val="Arial"/>
        <family val="2"/>
      </rPr>
      <t xml:space="preserve"> (Yamaguti, 1936), with notes on the genus </t>
    </r>
    <r>
      <rPr>
        <i/>
        <sz val="10"/>
        <rFont val="Arial"/>
        <family val="2"/>
      </rPr>
      <t>Perissopus</t>
    </r>
    <r>
      <rPr>
        <sz val="10"/>
        <rFont val="Arial"/>
        <family val="2"/>
      </rPr>
      <t xml:space="preserve"> Steentrup &amp; Lutken, 1861 (Copepoda: Pandaridae) parasitic on sharks. Systematic Parasitology, 50: 31-39.</t>
    </r>
  </si>
  <si>
    <r>
      <t xml:space="preserve">34, Ruocco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2006</t>
    </r>
  </si>
  <si>
    <t>UNMDP &amp; INIDEP</t>
  </si>
  <si>
    <t>34°40'-54°30'</t>
  </si>
  <si>
    <t>plataforma y talud</t>
  </si>
  <si>
    <t>25-75</t>
  </si>
  <si>
    <t>15-75</t>
  </si>
  <si>
    <t>no especificado</t>
  </si>
  <si>
    <r>
      <t xml:space="preserve">35. Scenna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 xml:space="preserve">., 2008 </t>
    </r>
  </si>
  <si>
    <t>35-54,3</t>
  </si>
  <si>
    <t>33-66</t>
  </si>
  <si>
    <t>32,9-63,6</t>
  </si>
  <si>
    <t>32,9-66</t>
  </si>
  <si>
    <t>Oct-May-Febre</t>
  </si>
  <si>
    <t>10-Scenna 2003</t>
  </si>
  <si>
    <t>35-65</t>
  </si>
  <si>
    <t>30-65</t>
  </si>
  <si>
    <t>41°32</t>
  </si>
  <si>
    <t>59°41</t>
  </si>
  <si>
    <r>
      <t xml:space="preserve">36, Scenna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2007</t>
    </r>
  </si>
  <si>
    <t>25-90</t>
  </si>
  <si>
    <t>20-85</t>
  </si>
  <si>
    <t xml:space="preserve">35. Scenna et al., 2008 </t>
  </si>
  <si>
    <t>♀= 58 ♂= 121</t>
  </si>
  <si>
    <t>20-130</t>
  </si>
  <si>
    <t>21-69</t>
  </si>
  <si>
    <t>21-56</t>
  </si>
  <si>
    <t>270-365</t>
  </si>
  <si>
    <t>Julio- Dic</t>
  </si>
  <si>
    <t>15-16</t>
  </si>
  <si>
    <t>variable</t>
  </si>
  <si>
    <t>Julio- feb</t>
  </si>
  <si>
    <t>Norte GSM</t>
  </si>
  <si>
    <t>45. Di Giácomo y Perier, 1994</t>
  </si>
  <si>
    <t>Psammobatis extenta</t>
  </si>
  <si>
    <t>35-56</t>
  </si>
  <si>
    <t>Captura Pto. Quequén</t>
  </si>
  <si>
    <t>s/d</t>
  </si>
  <si>
    <t>todo el año</t>
  </si>
  <si>
    <t>18 x 27 (mm)</t>
  </si>
  <si>
    <t>1,00 : 1,47</t>
  </si>
  <si>
    <t>otoño</t>
  </si>
  <si>
    <t>pto. quequén</t>
  </si>
  <si>
    <t>41. Braccini y Chiaramonte, 2002.</t>
  </si>
  <si>
    <t>1,00 : 1,48</t>
  </si>
  <si>
    <r>
      <t xml:space="preserve">42 San Martín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2005</t>
    </r>
  </si>
  <si>
    <t>50-200m</t>
  </si>
  <si>
    <t>43. Mabragaña &amp; Cousseau, 2004</t>
  </si>
  <si>
    <t>Fecundidad instantánea útero derecho 1-8, útero izquierdo 1-7</t>
  </si>
  <si>
    <t>Fecundidad instantánea útero derecho 1-5,útero izquierdo 1-5</t>
  </si>
  <si>
    <t>♀= 353 ♂= 400</t>
  </si>
  <si>
    <t>70-170</t>
  </si>
  <si>
    <t>Campañas/muestreos desembarque</t>
  </si>
  <si>
    <t>17-59</t>
  </si>
  <si>
    <t>13-59</t>
  </si>
  <si>
    <r>
      <t xml:space="preserve">44, Perier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2006</t>
    </r>
  </si>
  <si>
    <r>
      <t xml:space="preserve">37. Massa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2001</t>
    </r>
  </si>
  <si>
    <t>&lt;50</t>
  </si>
  <si>
    <t>17.6-69.8</t>
  </si>
  <si>
    <t>13.4-62</t>
  </si>
  <si>
    <r>
      <t xml:space="preserve">Mabragaña, E, y D.A. Giberto. 2007. Feeding ecology and abundance of two sympatric skates, the shortfin sand skate </t>
    </r>
    <r>
      <rPr>
        <i/>
        <sz val="10"/>
        <rFont val="Arial"/>
        <family val="2"/>
      </rPr>
      <t xml:space="preserve">Psammobatis normani </t>
    </r>
    <r>
      <rPr>
        <sz val="10"/>
        <rFont val="Arial"/>
        <family val="2"/>
      </rPr>
      <t xml:space="preserve">MaEachran, and the smallthorn sand skate </t>
    </r>
    <r>
      <rPr>
        <i/>
        <sz val="10"/>
        <rFont val="Arial"/>
        <family val="2"/>
      </rPr>
      <t>P. rudis</t>
    </r>
    <r>
      <rPr>
        <sz val="10"/>
        <rFont val="Arial"/>
        <family val="2"/>
      </rPr>
      <t xml:space="preserve"> Gunter (Chondrichthyes, Rajidae), in the southwest Atlantic. ICES Journal of Marine Sciences, 64:1017-1027.</t>
    </r>
  </si>
  <si>
    <t>Perrier, M.R., M. Estalles, N.M. Coller, M.N. Suárez, G.J. Mora &amp; E.E.Di Giácomo. 2011. Chondrycthyans of the San Matías Gulf, Patagonia, Argentina. Rev. Mus. Argentino Cienc. Nat., n.s. 13 (2): 213-220.</t>
  </si>
  <si>
    <t>Invierno</t>
  </si>
  <si>
    <t>Estuario de Bahía Blanca</t>
  </si>
  <si>
    <t>Primavera</t>
  </si>
  <si>
    <t>Estuario de bahía Blanca</t>
  </si>
  <si>
    <t>11, Lopez Cazorla, 1987</t>
  </si>
  <si>
    <t>34-41</t>
  </si>
  <si>
    <t>Acuario</t>
  </si>
  <si>
    <t>39-57</t>
  </si>
  <si>
    <t>124-131</t>
  </si>
  <si>
    <t>Inv-Prim</t>
  </si>
  <si>
    <t>84-92</t>
  </si>
  <si>
    <t>Ago-Oct</t>
  </si>
  <si>
    <r>
      <t xml:space="preserve">32. Mabragaña </t>
    </r>
    <r>
      <rPr>
        <i/>
        <sz val="10"/>
        <color indexed="8"/>
        <rFont val="Arial"/>
        <family val="2"/>
      </rPr>
      <t>et al.,</t>
    </r>
    <r>
      <rPr>
        <sz val="10"/>
        <color indexed="8"/>
        <rFont val="Arial"/>
        <family val="2"/>
      </rPr>
      <t xml:space="preserve"> 2004</t>
    </r>
  </si>
  <si>
    <t>29-55</t>
  </si>
  <si>
    <t>34-49</t>
  </si>
  <si>
    <t>2,33H:1M</t>
  </si>
  <si>
    <t>28-419</t>
  </si>
  <si>
    <t>24-133</t>
  </si>
  <si>
    <t>34-124</t>
  </si>
  <si>
    <t>3. García de la Rosa, 1998</t>
  </si>
  <si>
    <t>UNPSJB</t>
  </si>
  <si>
    <t>430 (♂232-♀221)</t>
  </si>
  <si>
    <t>61°-65°</t>
  </si>
  <si>
    <t>embarques biologos</t>
  </si>
  <si>
    <t>17-134</t>
  </si>
  <si>
    <t>15.5-108.5</t>
  </si>
  <si>
    <t>88.4</t>
  </si>
  <si>
    <t>71.2</t>
  </si>
  <si>
    <t>91.53</t>
  </si>
  <si>
    <t>anual</t>
  </si>
  <si>
    <t>anual max en verano</t>
  </si>
  <si>
    <t>15.5 - 17 cm</t>
  </si>
  <si>
    <t>2.4:1 primavera</t>
  </si>
  <si>
    <t xml:space="preserve">40. Marioti, 2006 </t>
  </si>
  <si>
    <t>23 especies</t>
  </si>
  <si>
    <t>Campañas INIDEP</t>
  </si>
  <si>
    <t>32-242</t>
  </si>
  <si>
    <t>30-205</t>
  </si>
  <si>
    <t>recopilado de bibliografía</t>
  </si>
  <si>
    <t>21 especies</t>
  </si>
  <si>
    <t>Campañas INIDEP y Acuarios</t>
  </si>
  <si>
    <t>datos de huevos</t>
  </si>
  <si>
    <t>Muestreo de desembarque</t>
  </si>
  <si>
    <t>34-69</t>
  </si>
  <si>
    <t>36-62</t>
  </si>
  <si>
    <r>
      <t xml:space="preserve">101. Estalles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2011</t>
    </r>
  </si>
  <si>
    <t>34-75</t>
  </si>
  <si>
    <t>32-69</t>
  </si>
  <si>
    <t>37-119</t>
  </si>
  <si>
    <t>39-100</t>
  </si>
  <si>
    <t>48-125</t>
  </si>
  <si>
    <t>46-112</t>
  </si>
  <si>
    <t>33-88</t>
  </si>
  <si>
    <t>29-83</t>
  </si>
  <si>
    <t>46-59</t>
  </si>
  <si>
    <t>41-52</t>
  </si>
  <si>
    <r>
      <t xml:space="preserve">39. Estalles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2008</t>
    </r>
  </si>
  <si>
    <t>Psammobatis lentiginosa</t>
  </si>
  <si>
    <t>Psammobatis normani</t>
  </si>
  <si>
    <t>Psammobatis rudis</t>
  </si>
  <si>
    <t>46-90</t>
  </si>
  <si>
    <t>Bathyraja brachyurops</t>
  </si>
  <si>
    <t>51-77</t>
  </si>
  <si>
    <t>55-72</t>
  </si>
  <si>
    <t>Tiempo de desarrollo embrionario (meses)</t>
  </si>
  <si>
    <t xml:space="preserve"> Fecundidad total (rango)</t>
  </si>
  <si>
    <t>Fertilidad total (rango)</t>
  </si>
  <si>
    <t>LT maxima de embriones</t>
  </si>
  <si>
    <t>Longitud de nacimiento  (mm)</t>
  </si>
  <si>
    <t>Proporcion de sexo camada (macho:hembra)</t>
  </si>
  <si>
    <t>Carcharias taurus</t>
  </si>
  <si>
    <t>40° 30'</t>
  </si>
  <si>
    <t>62°</t>
  </si>
  <si>
    <t>&lt; 20</t>
  </si>
  <si>
    <t>Fertilidad total (emb)</t>
  </si>
  <si>
    <t>Longitud de eclosion</t>
  </si>
  <si>
    <t>Proporción de sexos en la temp de puesta (macho/hembra</t>
  </si>
  <si>
    <t>Apareamiento</t>
  </si>
  <si>
    <t>Nacimiento</t>
  </si>
  <si>
    <t>Area de cria</t>
  </si>
  <si>
    <t>Lat</t>
  </si>
  <si>
    <t>Long</t>
  </si>
  <si>
    <t>Prof (m)</t>
  </si>
  <si>
    <t>Fuente</t>
  </si>
  <si>
    <t>hembras</t>
  </si>
  <si>
    <t>machos</t>
  </si>
  <si>
    <t>S/S</t>
  </si>
  <si>
    <t>Hembras</t>
  </si>
  <si>
    <t>Machos</t>
  </si>
  <si>
    <t>Epoca</t>
  </si>
  <si>
    <t>Localidad</t>
  </si>
  <si>
    <t>Fuente bibliográfica</t>
  </si>
  <si>
    <t>Observaciones</t>
  </si>
  <si>
    <t>♀= 778 ♂= 709</t>
  </si>
  <si>
    <t>64°-65°</t>
  </si>
  <si>
    <t>Campañas/muestreo de desembarque</t>
  </si>
  <si>
    <t>19-89</t>
  </si>
  <si>
    <t>19-79</t>
  </si>
  <si>
    <t>Anual</t>
  </si>
  <si>
    <t>GSM</t>
  </si>
  <si>
    <r>
      <t xml:space="preserve">12. Coller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2007</t>
    </r>
  </si>
  <si>
    <t>INIDEP</t>
  </si>
  <si>
    <t>34,4-54,2</t>
  </si>
  <si>
    <t>66-324</t>
  </si>
  <si>
    <t>Campaña INIDEP</t>
  </si>
  <si>
    <t>45,5-76,2</t>
  </si>
  <si>
    <t>37,9-73,2</t>
  </si>
  <si>
    <t>37,9-76,2</t>
  </si>
  <si>
    <t>Abri-Sep-Octubre</t>
  </si>
  <si>
    <t>33, Ruocco, 2004</t>
  </si>
  <si>
    <t>34°-55°</t>
  </si>
  <si>
    <t>Desembarco MdP y W Herwig</t>
  </si>
  <si>
    <t>12,2-39</t>
  </si>
  <si>
    <t>11,7-54</t>
  </si>
  <si>
    <t>3-19 (m=10)</t>
  </si>
  <si>
    <t>1-12 (m=4-5)</t>
  </si>
  <si>
    <t>1:1</t>
  </si>
  <si>
    <t>28. García, 1984</t>
  </si>
  <si>
    <t>Galeorhinus galeus</t>
  </si>
  <si>
    <t>42° 00´ S a 43° 00´S</t>
  </si>
  <si>
    <t>64° 00´ S a 65° 00´S</t>
  </si>
  <si>
    <t>14-70</t>
  </si>
  <si>
    <t>Palangre comercial y de investigación</t>
  </si>
  <si>
    <t>105-150</t>
  </si>
  <si>
    <t>92-148</t>
  </si>
  <si>
    <r>
      <t xml:space="preserve">6. Elías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 xml:space="preserve">., </t>
    </r>
    <r>
      <rPr>
        <i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2004</t>
    </r>
  </si>
  <si>
    <t>presenta variacion estac Ind Gonadosom.machos y % madurez por sexo en capt comercial. Tambien Presenta variaciones CPUE (ind x anzuelo) entre estaciones y años y variacion en la selectividad de tallas x tamaño anzuelo</t>
  </si>
  <si>
    <t>♀=14 ♂=77</t>
  </si>
  <si>
    <t>Plataforma y Pcia. de Buenos Aires</t>
  </si>
  <si>
    <t>&lt;200</t>
  </si>
  <si>
    <t>Campaña B/I "Shinkai Maru"</t>
  </si>
  <si>
    <t>79-134</t>
  </si>
  <si>
    <t>77-143</t>
  </si>
  <si>
    <r>
      <t xml:space="preserve">5. Menni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.,, 1981</t>
    </r>
  </si>
  <si>
    <t>48.3-153.2</t>
  </si>
  <si>
    <t>49.2-152.8</t>
  </si>
  <si>
    <t>12 meses</t>
  </si>
  <si>
    <t>18-31</t>
  </si>
  <si>
    <t>17-31</t>
  </si>
  <si>
    <t>&lt; 300</t>
  </si>
  <si>
    <t>Nov- Dic</t>
  </si>
  <si>
    <r>
      <t xml:space="preserve">7. Lucifora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2004</t>
    </r>
  </si>
  <si>
    <t>38º37'</t>
  </si>
  <si>
    <t>58º50'</t>
  </si>
  <si>
    <t>pesca. Com enmalle y arr.fdo</t>
  </si>
  <si>
    <t>57.6-147,5</t>
  </si>
  <si>
    <t>69,5-147,0</t>
  </si>
  <si>
    <t>124,0*-122,5**</t>
  </si>
  <si>
    <t>119,7*-116,5**</t>
  </si>
  <si>
    <t>22,2 (16-27)</t>
  </si>
  <si>
    <t>21,8 (16-27)</t>
  </si>
  <si>
    <t>1,09:1 (no sig.)</t>
  </si>
  <si>
    <t>8. Chiaramonte, 2001</t>
  </si>
  <si>
    <t>47º45´</t>
  </si>
  <si>
    <t>65º55´</t>
  </si>
  <si>
    <t>dentro de la ría deseado</t>
  </si>
  <si>
    <t>línea y anzuelo</t>
  </si>
  <si>
    <t>25,2-91,3</t>
  </si>
  <si>
    <t>28,1-88,7</t>
  </si>
  <si>
    <t>antes diciembre</t>
  </si>
  <si>
    <t>ría Deseado</t>
  </si>
  <si>
    <t>ría deseado</t>
  </si>
  <si>
    <t>verano</t>
  </si>
  <si>
    <t>9. Chiaramonte y Pettovello, 2000</t>
  </si>
  <si>
    <t>Pesca comercial arrastre de fondo</t>
  </si>
  <si>
    <t>41,7-95,1</t>
  </si>
  <si>
    <t>41,9-81,9</t>
  </si>
  <si>
    <t>1-16 (X =5,73, m=4)</t>
  </si>
  <si>
    <t>1,05-1 (no sig.)</t>
  </si>
  <si>
    <t>Campañas mensuales</t>
  </si>
  <si>
    <t>16-990</t>
  </si>
  <si>
    <t>14-90</t>
  </si>
  <si>
    <t>1,9:1</t>
  </si>
  <si>
    <t>Zona externa de estuario de Bahía Blanca</t>
  </si>
  <si>
    <t>Noviembre</t>
  </si>
  <si>
    <t>Bahía Blanca</t>
  </si>
  <si>
    <t>Verano</t>
  </si>
  <si>
    <t>11. Lopez Cazorla, A. 1987.</t>
  </si>
  <si>
    <t>♀=318 ♂=334</t>
  </si>
  <si>
    <t>60-140</t>
  </si>
  <si>
    <t>13.4-69.8</t>
  </si>
  <si>
    <t>Febr-Dic y Jul</t>
  </si>
  <si>
    <t>Captura comercial</t>
  </si>
  <si>
    <t>27,7-69,8</t>
  </si>
  <si>
    <t>25,8-62,9</t>
  </si>
  <si>
    <t>todo el año. Pico en Primavera</t>
  </si>
  <si>
    <t>Schroederichthys bivius</t>
  </si>
  <si>
    <t>Ria Deseado</t>
  </si>
  <si>
    <t>&lt;10</t>
  </si>
  <si>
    <t xml:space="preserve">captura </t>
  </si>
  <si>
    <t>10,2-51,1</t>
  </si>
  <si>
    <t>10,9-53,8</t>
  </si>
  <si>
    <t xml:space="preserve"> -</t>
  </si>
  <si>
    <t>30. Gozstonyi, 1973</t>
  </si>
  <si>
    <t>Análisis de dimorfismo sexual buco-dentario</t>
  </si>
  <si>
    <t>34-42</t>
  </si>
  <si>
    <t>&lt; 50</t>
  </si>
  <si>
    <t>22,7-80,8</t>
  </si>
  <si>
    <t>20-74,6</t>
  </si>
  <si>
    <t>20-80,8</t>
  </si>
  <si>
    <t>Prim-Ver</t>
  </si>
  <si>
    <t>Prim</t>
  </si>
  <si>
    <t>Costa</t>
  </si>
  <si>
    <r>
      <t xml:space="preserve">31. Mabragaña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2002</t>
    </r>
  </si>
  <si>
    <t xml:space="preserve">61°30'-62°30'W </t>
  </si>
  <si>
    <t xml:space="preserve"> 4  -  11</t>
  </si>
  <si>
    <t xml:space="preserve">Campaña </t>
  </si>
  <si>
    <t>17-72</t>
  </si>
  <si>
    <t>16-57</t>
  </si>
  <si>
    <r>
      <t xml:space="preserve">16. Cousseau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1998</t>
    </r>
  </si>
  <si>
    <t>Se presentan distribuciones de tallas para ZCPAU y El Rincón</t>
  </si>
  <si>
    <t>Zona Rincón</t>
  </si>
  <si>
    <t>25-92</t>
  </si>
  <si>
    <t>fines Nov</t>
  </si>
  <si>
    <t>17. Massa, 1998</t>
  </si>
  <si>
    <t>Zona Rio de la Plata</t>
  </si>
  <si>
    <t>23-92</t>
  </si>
  <si>
    <t>1a 9</t>
  </si>
  <si>
    <t>1,38:1</t>
  </si>
  <si>
    <t>18. Massa y Lasta, 2000</t>
  </si>
  <si>
    <t>fines Primavera</t>
  </si>
  <si>
    <t>Costa de Bs As</t>
  </si>
  <si>
    <t>Nov-Dic</t>
  </si>
  <si>
    <t>Faro Segunda Barranca y Punta Rasa</t>
  </si>
  <si>
    <r>
      <t xml:space="preserve">19. Massa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2001</t>
    </r>
  </si>
  <si>
    <t xml:space="preserve">Puerto Mar del Plata </t>
  </si>
  <si>
    <t>35-95</t>
  </si>
  <si>
    <t>1 a 15</t>
  </si>
  <si>
    <t>1,12:1</t>
  </si>
  <si>
    <t>20. Cortés, 2007</t>
  </si>
  <si>
    <t>2  a  11</t>
  </si>
  <si>
    <t>35-130</t>
  </si>
  <si>
    <t>40-92</t>
  </si>
  <si>
    <t xml:space="preserve">1,0:2,0 </t>
  </si>
  <si>
    <t>11. Lopez Cazorla, 1987.</t>
  </si>
  <si>
    <t>45,2-253</t>
  </si>
  <si>
    <t>53,2-197</t>
  </si>
  <si>
    <t>Aprox 170</t>
  </si>
  <si>
    <t>Bahia Anegada</t>
  </si>
  <si>
    <t>26. Lucifora, 2003</t>
  </si>
  <si>
    <t>45,2-254</t>
  </si>
  <si>
    <t>53,2-198</t>
  </si>
  <si>
    <t>Prim-ver</t>
  </si>
  <si>
    <t>N de Patagonia</t>
  </si>
  <si>
    <t>68-91,5</t>
  </si>
  <si>
    <t xml:space="preserve">crec intrauter 30mm/6m  </t>
  </si>
  <si>
    <t xml:space="preserve"> 3-15 (Fmedia 6,86)</t>
  </si>
  <si>
    <t>Se presenta Long. Media de fetos discrim por sexo, entre uteros y entre campañas. Se presentan distribuciones de tallas para Macho y hembras</t>
  </si>
  <si>
    <t>17-520</t>
  </si>
  <si>
    <t>32-98</t>
  </si>
  <si>
    <t>34-96</t>
  </si>
  <si>
    <t>S / D</t>
  </si>
  <si>
    <t>1 a 11</t>
  </si>
  <si>
    <t>210-240</t>
  </si>
  <si>
    <t>♀=580 ♂=137</t>
  </si>
  <si>
    <t>Campañas Invest.</t>
  </si>
  <si>
    <t>46-101</t>
  </si>
  <si>
    <t>48-94</t>
  </si>
  <si>
    <t>-</t>
  </si>
  <si>
    <t>19 Meses</t>
  </si>
  <si>
    <t>4-12</t>
  </si>
  <si>
    <t>26 cm</t>
  </si>
  <si>
    <t>♀=76 ♂=17</t>
  </si>
  <si>
    <t>47-95</t>
  </si>
  <si>
    <t>52-78</t>
  </si>
  <si>
    <t>3-14 (m=7,03)</t>
  </si>
  <si>
    <t>1,26:1</t>
  </si>
  <si>
    <t>31-78,5</t>
  </si>
  <si>
    <t>68,5 (c/huevos)</t>
  </si>
  <si>
    <t xml:space="preserve"> 4-6 (Fmedia 4,6)</t>
  </si>
  <si>
    <t>1.Gosztonyi y Kuba, 1998</t>
  </si>
  <si>
    <t>Se presentan distribuciones de tallas para Macho y hembras</t>
  </si>
  <si>
    <t>35°05'-36°39'</t>
  </si>
  <si>
    <t>53°23'-53°48'</t>
  </si>
  <si>
    <t>119-141</t>
  </si>
  <si>
    <t>40-84</t>
  </si>
  <si>
    <t>40-66</t>
  </si>
  <si>
    <r>
      <t xml:space="preserve">2. Lucifora </t>
    </r>
    <r>
      <rPr>
        <i/>
        <sz val="10"/>
        <color indexed="8"/>
        <rFont val="Arial"/>
        <family val="2"/>
      </rPr>
      <t>et al.</t>
    </r>
    <r>
      <rPr>
        <sz val="10"/>
        <color indexed="8"/>
        <rFont val="Arial"/>
        <family val="2"/>
      </rPr>
      <t>, 1999</t>
    </r>
  </si>
  <si>
    <t>94  max</t>
  </si>
  <si>
    <t>89 max</t>
  </si>
  <si>
    <t>4 a 9</t>
  </si>
  <si>
    <t>Dic-Feb</t>
  </si>
  <si>
    <t>21. Colonello 2005</t>
  </si>
  <si>
    <t>92 max</t>
  </si>
  <si>
    <t>86.5 max</t>
  </si>
  <si>
    <t>4 a 8</t>
  </si>
  <si>
    <t>Pesquería artesanal Bahía Anegada</t>
  </si>
  <si>
    <t>136-267</t>
  </si>
  <si>
    <t>89-236</t>
  </si>
  <si>
    <t>89-267</t>
  </si>
  <si>
    <t>Enero-Febrero</t>
  </si>
  <si>
    <t xml:space="preserve"> Argentina y Uruguay</t>
  </si>
  <si>
    <t>Brasil</t>
  </si>
  <si>
    <r>
      <t xml:space="preserve">24. Lucifora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2002</t>
    </r>
  </si>
  <si>
    <t>Carcharhinus brachyurus</t>
  </si>
  <si>
    <t>119-256</t>
  </si>
  <si>
    <t>100-247</t>
  </si>
  <si>
    <t>100-256</t>
  </si>
  <si>
    <t>~ 600</t>
  </si>
  <si>
    <t>Oct-Dic</t>
  </si>
  <si>
    <r>
      <t xml:space="preserve">25. Lucifora </t>
    </r>
    <r>
      <rPr>
        <i/>
        <sz val="10"/>
        <color indexed="8"/>
        <rFont val="Arial"/>
        <family val="2"/>
      </rPr>
      <t>et al.,</t>
    </r>
    <r>
      <rPr>
        <sz val="10"/>
        <color indexed="8"/>
        <rFont val="Arial"/>
        <family val="2"/>
      </rPr>
      <t xml:space="preserve"> 2005a</t>
    </r>
  </si>
  <si>
    <t xml:space="preserve">Discopyge tschudii </t>
  </si>
  <si>
    <t>♀=124 ♂=194</t>
  </si>
  <si>
    <t>40-155</t>
  </si>
  <si>
    <t>15-37</t>
  </si>
  <si>
    <t>18-43</t>
  </si>
  <si>
    <t>9.1 cm</t>
  </si>
  <si>
    <r>
      <t xml:space="preserve">12, Coller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2007</t>
    </r>
  </si>
  <si>
    <t>UNLP</t>
  </si>
  <si>
    <t>558 (♀=177 ♂=381)+135</t>
  </si>
  <si>
    <t>Zona MdP + W.Herwig</t>
  </si>
  <si>
    <t>45-94</t>
  </si>
  <si>
    <t>35-91</t>
  </si>
  <si>
    <t>10 meses</t>
  </si>
  <si>
    <t>6-8</t>
  </si>
  <si>
    <t>21 cm</t>
  </si>
  <si>
    <t>11 especies</t>
  </si>
  <si>
    <t>42-328</t>
  </si>
  <si>
    <t>54-121</t>
  </si>
  <si>
    <t>20-175</t>
  </si>
  <si>
    <t>Campañas/pesca comercial</t>
  </si>
  <si>
    <t>♀=523 ♂=564</t>
  </si>
  <si>
    <t>11-38</t>
  </si>
  <si>
    <t>9-43</t>
  </si>
  <si>
    <t>1-12</t>
  </si>
  <si>
    <r>
      <t xml:space="preserve">Estalles, M., N.M. Coller, E.E. Di Giácomo and M.R. Perrier. 2011. Distribution and reproductive biology of the Electric ray </t>
    </r>
    <r>
      <rPr>
        <i/>
        <sz val="10"/>
        <rFont val="Arial"/>
        <family val="2"/>
      </rPr>
      <t xml:space="preserve">Discopyge tschudii </t>
    </r>
    <r>
      <rPr>
        <sz val="10"/>
        <rFont val="Arial"/>
        <family val="2"/>
      </rPr>
      <t>Heckel, 1846 in San Matías Gulf, Northern Patagonia, Argentina. Neotropical Ichthyology 9(4): 831-838.</t>
    </r>
  </si>
  <si>
    <r>
      <t xml:space="preserve">102. Estalles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2001</t>
    </r>
  </si>
  <si>
    <t>10-160</t>
  </si>
  <si>
    <r>
      <t xml:space="preserve">102. Estalles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2011.</t>
    </r>
  </si>
  <si>
    <t>INIDEP/UNLP</t>
  </si>
  <si>
    <t>Diciembre</t>
  </si>
  <si>
    <r>
      <t xml:space="preserve">27. Lucifora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 2005</t>
    </r>
  </si>
  <si>
    <t>Zapteryx brevirostris</t>
  </si>
  <si>
    <t>♀=336 ♂=320</t>
  </si>
  <si>
    <t>200-674</t>
  </si>
  <si>
    <t>196-647</t>
  </si>
  <si>
    <t>3-6</t>
  </si>
  <si>
    <t>invierno</t>
  </si>
  <si>
    <t>3 años</t>
  </si>
  <si>
    <r>
      <t xml:space="preserve">38. Colonello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2007</t>
    </r>
  </si>
  <si>
    <t>39.96º-40.60ºS</t>
  </si>
  <si>
    <t>62.10º-62.46ºO</t>
  </si>
  <si>
    <t>2,8-12</t>
  </si>
  <si>
    <t>Pesca experimental</t>
  </si>
  <si>
    <t>Colautti, D., Baigún, C., A. López Cazorla, F. Llompart, J.M. Molina, P. Suquele, S. Calvo. 2010. Population biology and fishery characteristics of the smooth-hound Mustelus schmitti in anegada Bay, Argentina. Fisheries Research 106: 351-357.</t>
  </si>
  <si>
    <r>
      <t xml:space="preserve">103. Colautti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2010</t>
    </r>
  </si>
  <si>
    <t>Estructura  analizada</t>
  </si>
  <si>
    <t>Validación de edad</t>
  </si>
  <si>
    <t>Parámetros de crecimiento machos</t>
  </si>
  <si>
    <t>Parámetros de crecimiento hembras</t>
  </si>
  <si>
    <t xml:space="preserve">Parámetros de crecimiento sexos juntos  </t>
  </si>
  <si>
    <t>Clave Largo-edad</t>
  </si>
  <si>
    <t>Edad de 1º madurez machos</t>
  </si>
  <si>
    <t>LT de 1º madurez machos (cm)</t>
  </si>
  <si>
    <t>Edad de 1º madurez hembras</t>
  </si>
  <si>
    <t>LT de 1º madurez hembras (cm)</t>
  </si>
  <si>
    <t>Edad de 1º madurez ambos sexos</t>
  </si>
  <si>
    <t>LT de 1º madurez ambos sexos (cm)</t>
  </si>
  <si>
    <t>Longevidad machos</t>
  </si>
  <si>
    <t>Longevidad hembras</t>
  </si>
  <si>
    <t>Linf</t>
  </si>
  <si>
    <t>K</t>
  </si>
  <si>
    <t>Campañas Invest./muestreo de desemb.</t>
  </si>
  <si>
    <t>44-95</t>
  </si>
  <si>
    <t>37-94</t>
  </si>
  <si>
    <t>1 a 9</t>
  </si>
  <si>
    <t>29.5 cm</t>
  </si>
  <si>
    <t>♀=33 ♂=67</t>
  </si>
  <si>
    <t>56-108</t>
  </si>
  <si>
    <t>49-87</t>
  </si>
  <si>
    <t>2-13 (m=6,16)</t>
  </si>
  <si>
    <t>1,2:1</t>
  </si>
  <si>
    <t>Puerto Mar del Plata *</t>
  </si>
  <si>
    <t>Desembarque MdP</t>
  </si>
  <si>
    <t>26-89</t>
  </si>
  <si>
    <t>28-79</t>
  </si>
  <si>
    <t>2-7</t>
  </si>
  <si>
    <t>1-7</t>
  </si>
  <si>
    <t>Nov</t>
  </si>
  <si>
    <r>
      <t xml:space="preserve">13. Menni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1986</t>
    </r>
  </si>
  <si>
    <t>Sur B. Samborómbon y B. Blanca</t>
  </si>
  <si>
    <t>14, Cousseau, 1982</t>
  </si>
  <si>
    <t>8 a 50</t>
  </si>
  <si>
    <t>31-82</t>
  </si>
  <si>
    <r>
      <t xml:space="preserve">15. Diaz de Astarloa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1997</t>
    </r>
  </si>
  <si>
    <t>3 a 67</t>
  </si>
  <si>
    <t>28-92</t>
  </si>
  <si>
    <t>Pta médanos</t>
  </si>
  <si>
    <t>N</t>
  </si>
  <si>
    <r>
      <t xml:space="preserve">13. Menni </t>
    </r>
    <r>
      <rPr>
        <i/>
        <sz val="10"/>
        <color indexed="8"/>
        <rFont val="Arial"/>
        <family val="2"/>
      </rPr>
      <t>et al.</t>
    </r>
    <r>
      <rPr>
        <sz val="10"/>
        <color indexed="8"/>
        <rFont val="Arial"/>
        <family val="2"/>
      </rPr>
      <t>, 1986</t>
    </r>
  </si>
  <si>
    <t>NO</t>
  </si>
  <si>
    <t>9. Chiaramonte y Pettovello, 2002</t>
  </si>
  <si>
    <t>To</t>
  </si>
  <si>
    <t>Bathyraja Albomaculata</t>
  </si>
  <si>
    <t>66-399</t>
  </si>
  <si>
    <t>vértebras</t>
  </si>
  <si>
    <t>63-65</t>
  </si>
  <si>
    <t>48. Bücker, 2006</t>
  </si>
  <si>
    <t>Los parámetros se estimaron por von Bertalanffy</t>
  </si>
  <si>
    <t>35°-55°</t>
  </si>
  <si>
    <t>54-65°</t>
  </si>
  <si>
    <t>66-268</t>
  </si>
  <si>
    <t>55-62°</t>
  </si>
  <si>
    <t>50-54°</t>
  </si>
  <si>
    <t>209-344</t>
  </si>
  <si>
    <t>~ 0.094</t>
  </si>
  <si>
    <t>41-54°</t>
  </si>
  <si>
    <t>55-65°</t>
  </si>
  <si>
    <t>77-281</t>
  </si>
  <si>
    <t>36-56</t>
  </si>
  <si>
    <t>66-340</t>
  </si>
  <si>
    <t xml:space="preserve"> 5 o 6</t>
  </si>
  <si>
    <t>52-55</t>
  </si>
  <si>
    <t>42-55°</t>
  </si>
  <si>
    <t>58-67°</t>
  </si>
  <si>
    <t>84-222</t>
  </si>
  <si>
    <t>40-54°</t>
  </si>
  <si>
    <t>57-65°</t>
  </si>
  <si>
    <t>81-280</t>
  </si>
  <si>
    <t>40-53°</t>
  </si>
  <si>
    <t>55-60°</t>
  </si>
  <si>
    <t>121-209</t>
  </si>
  <si>
    <t>~0.101</t>
  </si>
  <si>
    <t>Los parámetros se estimaron por von Bertalanffy; por medio del retrocálculo RV-LT</t>
  </si>
  <si>
    <t>Los parámetros se estimaron por von Bertalanffy; por medio del retrocálculo de Fraser Lee</t>
  </si>
  <si>
    <t>cohortes talla/edad</t>
  </si>
  <si>
    <t>37-42</t>
  </si>
  <si>
    <r>
      <t xml:space="preserve">47. Hozbor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2003</t>
    </r>
  </si>
  <si>
    <t>41°  - 46° 45'</t>
  </si>
  <si>
    <t>Embarques biologos LAMAMA</t>
  </si>
  <si>
    <t>143.69</t>
  </si>
  <si>
    <t>0.134</t>
  </si>
  <si>
    <t>c0=2.56</t>
  </si>
  <si>
    <t>153.35</t>
  </si>
  <si>
    <t>0.133</t>
  </si>
  <si>
    <t>c0=2.72</t>
  </si>
  <si>
    <t>154.26</t>
  </si>
  <si>
    <t>0.128</t>
  </si>
  <si>
    <t>c0=2.63</t>
  </si>
  <si>
    <t xml:space="preserve">11 12 </t>
  </si>
  <si>
    <t>88.5</t>
  </si>
  <si>
    <t>49. Aversa, 2004</t>
  </si>
  <si>
    <t>Los parametros de crecimiento son del modelo de  Gompertz que mejor se ajustaron a los datos estimados por máxima verosimilitud</t>
  </si>
  <si>
    <t>Bathyraja cousseauae</t>
  </si>
  <si>
    <t>Bathyraja griseocauda</t>
  </si>
  <si>
    <t>Bathyraja macloviana</t>
  </si>
  <si>
    <t>Bathyraja magellanica</t>
  </si>
  <si>
    <t>Bathyraja multispinis</t>
  </si>
  <si>
    <t>Bathyraja scaphiops</t>
  </si>
  <si>
    <t>173-467</t>
  </si>
  <si>
    <t>244-413</t>
  </si>
  <si>
    <t>Mabragaña, E. 2011.Las rayas del género Psammobatis  de la plataforma Argentina: Biología y ecología. En: Contribuciones sobre biología,pesca y comercializaciónde tiburones en la Argentina. Aportes para la elaboracióndel Plan de Acción Nacional. Wohler, O, Cedrola, P. y M.B. Cousseau (Eds.). Consejo Federal Pesquero. Buenos aires. pp: 135-148.</t>
  </si>
  <si>
    <t>104. Mabragaña, 2011.</t>
  </si>
  <si>
    <t>14,3-34,6</t>
  </si>
  <si>
    <t>14,1-33,0</t>
  </si>
  <si>
    <t>29,5-55,8</t>
  </si>
  <si>
    <t>28,1-60,5</t>
  </si>
  <si>
    <t>14.1-53,5</t>
  </si>
  <si>
    <t>6,0-31,3</t>
  </si>
  <si>
    <t>11,1-31,3</t>
  </si>
  <si>
    <t>22,2-55,5</t>
  </si>
  <si>
    <t>228 (♂92-♀136)</t>
  </si>
  <si>
    <t>38º37´</t>
  </si>
  <si>
    <t>58º50´</t>
  </si>
  <si>
    <t>535 (♂246-♀289</t>
  </si>
  <si>
    <t xml:space="preserve">Estómagos analizados </t>
  </si>
  <si>
    <t>Rango de tallas analizados</t>
  </si>
  <si>
    <t>Descripción (grupo/taxón)</t>
  </si>
  <si>
    <t>Habito 
alimentario</t>
  </si>
  <si>
    <t>2 a 8</t>
  </si>
  <si>
    <t>S/ D</t>
  </si>
  <si>
    <t xml:space="preserve">10 a 12 </t>
  </si>
  <si>
    <r>
      <t xml:space="preserve">22. Colonello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2007a</t>
    </r>
  </si>
  <si>
    <t>♀=254 ♂=330</t>
  </si>
  <si>
    <t>25-115</t>
  </si>
  <si>
    <t>14,1-55,5</t>
  </si>
  <si>
    <t>&lt;4</t>
  </si>
  <si>
    <t>14,1-34,6</t>
  </si>
  <si>
    <t>generialista</t>
  </si>
  <si>
    <t>17,3-46,7</t>
  </si>
  <si>
    <t>24,1-58,0</t>
  </si>
  <si>
    <t>26,7-53,1</t>
  </si>
  <si>
    <t>34º04'-41º19'</t>
  </si>
  <si>
    <t>104. Mabragaña, 2011</t>
  </si>
  <si>
    <t>11-66</t>
  </si>
  <si>
    <t>34º29'-40º48'</t>
  </si>
  <si>
    <t>Tasa 
de consumo</t>
  </si>
  <si>
    <t xml:space="preserve">Amplitud de nicho </t>
  </si>
  <si>
    <t>Cambios ontogenéticos</t>
  </si>
  <si>
    <t>Cambios espaciales</t>
  </si>
  <si>
    <t>Cambios entre sexos</t>
  </si>
  <si>
    <t>Puerto de Mar del Plata</t>
  </si>
  <si>
    <t>26-71</t>
  </si>
  <si>
    <t>taxón</t>
  </si>
  <si>
    <t>%F</t>
  </si>
  <si>
    <t>Bentónico</t>
  </si>
  <si>
    <t>Si</t>
  </si>
  <si>
    <t>67. Laureada y Martinez, 1981</t>
  </si>
  <si>
    <t>34-39</t>
  </si>
  <si>
    <t>IRI</t>
  </si>
  <si>
    <t>63. Pozzobón, 1987</t>
  </si>
  <si>
    <t>H=6, M= 5</t>
  </si>
  <si>
    <t>Campañas Inv.</t>
  </si>
  <si>
    <t>48-124</t>
  </si>
  <si>
    <t>%IRI</t>
  </si>
  <si>
    <t xml:space="preserve"> Demersal</t>
  </si>
  <si>
    <r>
      <t xml:space="preserve">56. Perier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2007</t>
    </r>
  </si>
  <si>
    <t>H=28 M=22</t>
  </si>
  <si>
    <t>26-59</t>
  </si>
  <si>
    <t>48-54,3</t>
  </si>
  <si>
    <t>50-400</t>
  </si>
  <si>
    <t>61. Sánchez y Mabragaña, 2002</t>
  </si>
  <si>
    <t>37-50</t>
  </si>
  <si>
    <t>80-400</t>
  </si>
  <si>
    <t>19-81</t>
  </si>
  <si>
    <r>
      <t xml:space="preserve">62. Mabragaña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2005</t>
    </r>
  </si>
  <si>
    <t>45-75</t>
  </si>
  <si>
    <t>33. Ruocco, 2004</t>
  </si>
  <si>
    <t>45-54,3º S</t>
  </si>
  <si>
    <t>0-643</t>
  </si>
  <si>
    <t>%F y %P</t>
  </si>
  <si>
    <t xml:space="preserve">53. Sánchez y Mari, 2005. </t>
  </si>
  <si>
    <t>55. Marí y Sánchez, 2002</t>
  </si>
  <si>
    <t>Bibliográfica</t>
  </si>
  <si>
    <t>97. Perez Comesaña, J.E. y M. Goldman. 2011.</t>
  </si>
  <si>
    <t>0-644</t>
  </si>
  <si>
    <t>INIDEP/UNMDP</t>
  </si>
  <si>
    <t>36°-55°</t>
  </si>
  <si>
    <t>plataforma continental</t>
  </si>
  <si>
    <t>hasta los 200m</t>
  </si>
  <si>
    <t>24,5-69,2cm (ancho disco)</t>
  </si>
  <si>
    <t>grupo/taxón</t>
  </si>
  <si>
    <t>IRI, %F,%P,%N, anosim, Amundsen, Levins</t>
  </si>
  <si>
    <t>Levins y Amundsen</t>
  </si>
  <si>
    <t>consumidor terciario</t>
  </si>
  <si>
    <t>0-645</t>
  </si>
  <si>
    <t>Ind. de Levins estandarizado</t>
  </si>
  <si>
    <t>Best: 0,1</t>
  </si>
  <si>
    <t>65. Scenna, 2003</t>
  </si>
  <si>
    <t>37°-50°</t>
  </si>
  <si>
    <t>80-400m</t>
  </si>
  <si>
    <t>BIP INIDEP</t>
  </si>
  <si>
    <t>34-66</t>
  </si>
  <si>
    <t>IRI, Indice de Levins B, Anosim</t>
  </si>
  <si>
    <t>Anélidófago principalmente</t>
  </si>
  <si>
    <r>
      <t xml:space="preserve">62, Mabragaña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2005</t>
    </r>
  </si>
  <si>
    <t>38°-44°30</t>
  </si>
  <si>
    <t>IRI, Indice de Levins B, Indice de Horn</t>
  </si>
  <si>
    <r>
      <t xml:space="preserve">66. Scenna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2006</t>
    </r>
  </si>
  <si>
    <t>0-646</t>
  </si>
  <si>
    <t>53. Sánchez y Mari, 2005</t>
  </si>
  <si>
    <t>45º-47º S</t>
  </si>
  <si>
    <t>50-97</t>
  </si>
  <si>
    <t>54. Sánchez y Prenski, 1996</t>
  </si>
  <si>
    <t>Campañas Inv./desembarque</t>
  </si>
  <si>
    <t>Frec. Ocurrencia</t>
  </si>
  <si>
    <t>20,93 g/dia</t>
  </si>
  <si>
    <r>
      <t xml:space="preserve">75. Di Giácomo y Perier, 1996; 74. Di Giácomo </t>
    </r>
    <r>
      <rPr>
        <i/>
        <sz val="10"/>
        <color indexed="8"/>
        <rFont val="Arial"/>
        <family val="2"/>
      </rPr>
      <t>et al.</t>
    </r>
    <r>
      <rPr>
        <sz val="10"/>
        <color indexed="8"/>
        <rFont val="Arial"/>
        <family val="2"/>
      </rPr>
      <t>, 1994</t>
    </r>
  </si>
  <si>
    <t>Pelágico</t>
  </si>
  <si>
    <t>Demersal-bentónico</t>
  </si>
  <si>
    <t>bibliográfica</t>
  </si>
  <si>
    <t>17-56 LT</t>
  </si>
  <si>
    <t xml:space="preserve">H= 3 </t>
  </si>
  <si>
    <t>105-124</t>
  </si>
  <si>
    <t>Dermersal</t>
  </si>
  <si>
    <t>H= 3, M= 6</t>
  </si>
  <si>
    <t>130-145</t>
  </si>
  <si>
    <t>Demersal</t>
  </si>
  <si>
    <t>48-153</t>
  </si>
  <si>
    <r>
      <t xml:space="preserve">26. Lucifora, 2003; 68. Lucifora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2006</t>
    </r>
  </si>
  <si>
    <t>&lt;20</t>
  </si>
  <si>
    <t>Amundsen</t>
  </si>
  <si>
    <r>
      <t xml:space="preserve">68. Lucifora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2006</t>
    </r>
  </si>
  <si>
    <t>120-137</t>
  </si>
  <si>
    <t>38-93</t>
  </si>
  <si>
    <t>14-60</t>
  </si>
  <si>
    <t>Psammobatis rutrum</t>
  </si>
  <si>
    <t>34º27'-35º02'</t>
  </si>
  <si>
    <t>31-93</t>
  </si>
  <si>
    <t>35º15'-45º19'</t>
  </si>
  <si>
    <t>49-164</t>
  </si>
  <si>
    <t>35º24'-54º21'</t>
  </si>
  <si>
    <t>81-90</t>
  </si>
  <si>
    <t>35º18'-54º31'</t>
  </si>
  <si>
    <t>62-350</t>
  </si>
  <si>
    <r>
      <t>64. Belleggia et al</t>
    </r>
    <r>
      <rPr>
        <i/>
        <sz val="10"/>
        <rFont val="Arial"/>
        <family val="2"/>
      </rPr>
      <t>.</t>
    </r>
    <r>
      <rPr>
        <sz val="10"/>
        <rFont val="Arial"/>
        <family val="2"/>
      </rPr>
      <t>, 2008</t>
    </r>
  </si>
  <si>
    <t>cambios ontogenéticos y sexual: índice de Schoener</t>
  </si>
  <si>
    <t>CAECE</t>
  </si>
  <si>
    <t>Desembarque Pto Quequén</t>
  </si>
  <si>
    <t>340-898 (mm)</t>
  </si>
  <si>
    <t>71. Dávolos, 2003</t>
  </si>
  <si>
    <t>H=92, M=122</t>
  </si>
  <si>
    <t>Myliobatis sp</t>
  </si>
  <si>
    <t>42° a 46 S</t>
  </si>
  <si>
    <t>5 a 100</t>
  </si>
  <si>
    <t>Muestreo B/P y palangre costero</t>
  </si>
  <si>
    <t>107-244</t>
  </si>
  <si>
    <t>Grupo/Familia/taxón</t>
  </si>
  <si>
    <t>FO y %Peso</t>
  </si>
  <si>
    <t>predación de mam marinos</t>
  </si>
  <si>
    <r>
      <t xml:space="preserve">60. Crespi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2003</t>
    </r>
  </si>
  <si>
    <t>27. Lucifora, Menni y Escalante,  2005b</t>
  </si>
  <si>
    <t>106-178</t>
  </si>
  <si>
    <t>11-31</t>
  </si>
  <si>
    <t>Amundsen (especialista)</t>
  </si>
  <si>
    <t>72. Braccini y Perez. 2005</t>
  </si>
  <si>
    <t>295-605</t>
  </si>
  <si>
    <r>
      <t xml:space="preserve">73. San Martín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2007</t>
    </r>
  </si>
  <si>
    <t>H= 134 M=118</t>
  </si>
  <si>
    <t>26-55</t>
  </si>
  <si>
    <t>INIDEP/MUSEO DEL MAR</t>
  </si>
  <si>
    <t>Varias</t>
  </si>
  <si>
    <t>60-200</t>
  </si>
  <si>
    <t>241-580 (mm)</t>
  </si>
  <si>
    <t>%IA</t>
  </si>
  <si>
    <t>especialista</t>
  </si>
  <si>
    <t xml:space="preserve">98. Mabragaña, E, y D.A. Giberto. 2007. </t>
  </si>
  <si>
    <t>267-531 (mm)</t>
  </si>
  <si>
    <t>Rioraja agassizi</t>
  </si>
  <si>
    <t>34°-42°</t>
  </si>
  <si>
    <t>53°-63°</t>
  </si>
  <si>
    <t>&lt; 50 m</t>
  </si>
  <si>
    <t>69. Colonello y Lucifora, 2003</t>
  </si>
  <si>
    <t>Demersal-Bentónico</t>
  </si>
  <si>
    <r>
      <t xml:space="preserve">4. Di Giácomo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(En Prensa)</t>
    </r>
  </si>
  <si>
    <t>41° a 46 S</t>
  </si>
  <si>
    <t>50 a 100</t>
  </si>
  <si>
    <t>Muestreo a bordo de B/P</t>
  </si>
  <si>
    <t>36,1-94,7</t>
  </si>
  <si>
    <r>
      <t xml:space="preserve">57. Koen Alonso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2002</t>
    </r>
  </si>
  <si>
    <t>34°-55° S</t>
  </si>
  <si>
    <t>24-96</t>
  </si>
  <si>
    <t>34°47'-47° S</t>
  </si>
  <si>
    <t>58-368 m</t>
  </si>
  <si>
    <t>29-88</t>
  </si>
  <si>
    <t>Taxón</t>
  </si>
  <si>
    <t>% F</t>
  </si>
  <si>
    <t>58. García de la Rosa y Sánchez, 1997</t>
  </si>
  <si>
    <t>45°-54° 30'S</t>
  </si>
  <si>
    <t>50-400 m</t>
  </si>
  <si>
    <t>45-91</t>
  </si>
  <si>
    <r>
      <t xml:space="preserve">59. Wöhler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1999</t>
    </r>
  </si>
  <si>
    <t>44-90</t>
  </si>
  <si>
    <t>54. Sanchez y Prenski, 1996</t>
  </si>
  <si>
    <t>0-640</t>
  </si>
  <si>
    <t xml:space="preserve">55. Marí y Sánchez, 2002 </t>
  </si>
  <si>
    <t>Squatina guggenheim</t>
  </si>
  <si>
    <t>21. Colonello, 2005</t>
  </si>
  <si>
    <t>H= 11, M=3</t>
  </si>
  <si>
    <t>41-90</t>
  </si>
  <si>
    <t xml:space="preserve">Demersal </t>
  </si>
  <si>
    <t>11-47 LT</t>
  </si>
  <si>
    <t>0-642</t>
  </si>
  <si>
    <t>H= 124, M=42</t>
  </si>
  <si>
    <t>27-84</t>
  </si>
  <si>
    <t>31,8-67</t>
  </si>
  <si>
    <t>IA</t>
  </si>
  <si>
    <t>70. Barbini, 2006</t>
  </si>
  <si>
    <t>41° a 47° S</t>
  </si>
  <si>
    <t>30 a 110</t>
  </si>
  <si>
    <t>26-248</t>
  </si>
  <si>
    <r>
      <t xml:space="preserve">50, Koen Alonso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2001</t>
    </r>
  </si>
  <si>
    <t>24-119</t>
  </si>
  <si>
    <t>36°-48° S</t>
  </si>
  <si>
    <t>51. García de la Rosa y Sánchez, 1999</t>
  </si>
  <si>
    <t>41°36'-42°04'</t>
  </si>
  <si>
    <t>58°00'- 58°22'</t>
  </si>
  <si>
    <t>89.8-124</t>
  </si>
  <si>
    <t>embarque comercial para Vieyra Patagonica</t>
  </si>
  <si>
    <t>45-95</t>
  </si>
  <si>
    <r>
      <t xml:space="preserve">52. Lucifora </t>
    </r>
    <r>
      <rPr>
        <i/>
        <sz val="10"/>
        <rFont val="Arial"/>
        <family val="2"/>
      </rPr>
      <t>et al.</t>
    </r>
    <r>
      <rPr>
        <sz val="10"/>
        <rFont val="Arial"/>
        <family val="2"/>
      </rPr>
      <t>, 2000</t>
    </r>
  </si>
  <si>
    <t>0-641</t>
  </si>
  <si>
    <t>24-133 LT</t>
  </si>
  <si>
    <t xml:space="preserve">55. Marí  y Sánchez, 2002. </t>
  </si>
  <si>
    <t>H=73, M=89</t>
  </si>
  <si>
    <t>Dasyatis hypostigma</t>
  </si>
  <si>
    <t>20 - 64,7</t>
  </si>
  <si>
    <t xml:space="preserve">19,6 - 64,7 </t>
  </si>
  <si>
    <t>3 a 6</t>
  </si>
  <si>
    <t>áreas costeras</t>
  </si>
  <si>
    <t>19,8 - 107</t>
  </si>
  <si>
    <t>21,1 - 64,5</t>
  </si>
  <si>
    <t>Las mediciones corresponden a AD</t>
  </si>
  <si>
    <t>Myliobatis sp.</t>
  </si>
  <si>
    <t>26,5 - 76</t>
  </si>
  <si>
    <t>28  -63,5</t>
  </si>
  <si>
    <t>Dasyatis hipostigma</t>
  </si>
  <si>
    <t>21,3 - 57</t>
  </si>
  <si>
    <t>19 - 45,5</t>
  </si>
  <si>
    <t>746 (♀=360 ♂=386)</t>
  </si>
  <si>
    <t>Campañas INIDEP/Mareas comerciales</t>
  </si>
  <si>
    <t>24,3 - 136,8</t>
  </si>
  <si>
    <t>18,5 - 125</t>
  </si>
  <si>
    <t>Dipturus chilensis</t>
  </si>
  <si>
    <t>34°  - 44° ; 48° - 55°</t>
  </si>
  <si>
    <t>34°  - 41°</t>
  </si>
  <si>
    <t>1,9-2,2</t>
  </si>
  <si>
    <t>2,6-2,9</t>
  </si>
  <si>
    <t>UNMP</t>
  </si>
  <si>
    <t>34°- 41°</t>
  </si>
  <si>
    <t>22 - 139</t>
  </si>
  <si>
    <t>teoria de la informacion</t>
  </si>
  <si>
    <t>47°- 55°</t>
  </si>
  <si>
    <t>15-74</t>
  </si>
  <si>
    <t>Demersal/Costero</t>
  </si>
  <si>
    <t xml:space="preserve">    34º-41º</t>
  </si>
  <si>
    <t>Schorederichthys bivius</t>
  </si>
  <si>
    <t>34°-48°; 45°- 54°</t>
  </si>
  <si>
    <t>49-346; 45-650</t>
  </si>
  <si>
    <t>Discopyge stchudii</t>
  </si>
  <si>
    <t>50 m</t>
  </si>
  <si>
    <t>Captura pesca</t>
  </si>
  <si>
    <t>taxon</t>
  </si>
  <si>
    <t>Campañas Investigación</t>
  </si>
  <si>
    <t>Campañas Investigación - Comercial</t>
  </si>
  <si>
    <t>05 a 60</t>
  </si>
  <si>
    <t>23,5 - 92,5</t>
  </si>
  <si>
    <t>22,5 - 86,1</t>
  </si>
  <si>
    <t>50 a 300</t>
  </si>
  <si>
    <t>1 a 18</t>
  </si>
  <si>
    <t>2 a 14</t>
  </si>
  <si>
    <t>230 - 266</t>
  </si>
  <si>
    <t>1,19:1</t>
  </si>
  <si>
    <t>plataforma</t>
  </si>
  <si>
    <t>05 a 74</t>
  </si>
  <si>
    <t>3 a 40</t>
  </si>
  <si>
    <t>198 - 210</t>
  </si>
  <si>
    <t>costa</t>
  </si>
  <si>
    <t>05 a 47</t>
  </si>
  <si>
    <t>05 a 56</t>
  </si>
  <si>
    <t>15 a 25</t>
  </si>
  <si>
    <t>807 (♀=448 ♂=359)</t>
  </si>
  <si>
    <t>18,0 - 97,0</t>
  </si>
  <si>
    <t>16,0 - 119,0</t>
  </si>
  <si>
    <t>42 a 52</t>
  </si>
  <si>
    <t>323 (♀=193 ♂=130)</t>
  </si>
  <si>
    <t>20,9 - 55,6</t>
  </si>
  <si>
    <t>27,5 - 51,5</t>
  </si>
  <si>
    <t>2424 (♀=1241 ♂=1183)</t>
  </si>
  <si>
    <t xml:space="preserve">&lt;50 </t>
  </si>
  <si>
    <t>19,0 - 71,0</t>
  </si>
  <si>
    <t>19,0 - 77,0</t>
  </si>
  <si>
    <t>primavera-verano</t>
  </si>
  <si>
    <t>50 - 300</t>
  </si>
  <si>
    <t>185 (♀=81 ♂=104)</t>
  </si>
  <si>
    <t>50 - 200</t>
  </si>
  <si>
    <t>15,7 - 76,8</t>
  </si>
  <si>
    <t>20,5 - 73,8</t>
  </si>
  <si>
    <t>07 a 25</t>
  </si>
  <si>
    <t>Temaiken</t>
  </si>
  <si>
    <t>comercial/cautiverio</t>
  </si>
  <si>
    <t>38° 09`</t>
  </si>
  <si>
    <t>57° 33`</t>
  </si>
  <si>
    <t xml:space="preserve">10 a 13 </t>
  </si>
  <si>
    <t>anual con picos estacionales</t>
  </si>
  <si>
    <t>2 (♀=2)</t>
  </si>
  <si>
    <t xml:space="preserve">    39º-42º</t>
  </si>
  <si>
    <t>62.2249° - 62.3182°</t>
  </si>
  <si>
    <t>40.5307° - 40.5211°</t>
  </si>
  <si>
    <t>19-84</t>
  </si>
  <si>
    <t>40,5307° - 40.466°</t>
  </si>
  <si>
    <t>62.2249° - 62.366°</t>
  </si>
  <si>
    <t>2,4 - 6,4</t>
  </si>
  <si>
    <t>PSIRI</t>
  </si>
  <si>
    <t>Benonico</t>
  </si>
  <si>
    <t>40.5307°S a 40.466° S</t>
  </si>
  <si>
    <t>62.2249°O a 62.366°O</t>
  </si>
  <si>
    <t xml:space="preserve">2.4 a 6.4 </t>
  </si>
  <si>
    <t>Campañas de investigación</t>
  </si>
  <si>
    <t>20,5 - 22,0</t>
  </si>
  <si>
    <t>San Blas</t>
  </si>
  <si>
    <t>40º44' - 40º49'</t>
  </si>
  <si>
    <t>64º57' - 64º57'</t>
  </si>
  <si>
    <t>Comercial</t>
  </si>
  <si>
    <t xml:space="preserve">36°- 41° y 41°- 53° </t>
  </si>
  <si>
    <t xml:space="preserve">65°- 54° </t>
  </si>
  <si>
    <t>&gt;50</t>
  </si>
  <si>
    <t>&lt; 3</t>
  </si>
  <si>
    <t xml:space="preserve">38.35°S </t>
  </si>
  <si>
    <t>58.42°O</t>
  </si>
  <si>
    <t>62,3 - 97,7</t>
  </si>
  <si>
    <t xml:space="preserve"> - </t>
  </si>
  <si>
    <t>67,1 - 79,2</t>
  </si>
  <si>
    <t>62.3</t>
  </si>
  <si>
    <t>1 a 14</t>
  </si>
  <si>
    <t>14 spp</t>
  </si>
  <si>
    <t xml:space="preserve">37.22°S </t>
  </si>
  <si>
    <t xml:space="preserve">57.19°S </t>
  </si>
  <si>
    <t xml:space="preserve">3 a 13 </t>
  </si>
  <si>
    <t xml:space="preserve">62°- 52° </t>
  </si>
  <si>
    <t>26,0 - 57,0</t>
  </si>
  <si>
    <t>20,0-70,0</t>
  </si>
  <si>
    <t>22,0-70,0</t>
  </si>
  <si>
    <t>31,8-67,0</t>
  </si>
  <si>
    <t xml:space="preserve">34°- 41°  </t>
  </si>
  <si>
    <t>10 - 100</t>
  </si>
  <si>
    <t>25,0 - 85,0</t>
  </si>
  <si>
    <t xml:space="preserve">35°- 54°  </t>
  </si>
  <si>
    <t xml:space="preserve">57°- 52° </t>
  </si>
  <si>
    <t>40 - 293</t>
  </si>
  <si>
    <t>18,0 - 119,0</t>
  </si>
  <si>
    <t>Bathyraja cousseau</t>
  </si>
  <si>
    <t>33,2 - 113,4</t>
  </si>
  <si>
    <t>grupo</t>
  </si>
  <si>
    <t>33,2 - 125,0</t>
  </si>
  <si>
    <t>38,0 - 100,6</t>
  </si>
  <si>
    <t>38,0 - 82,5</t>
  </si>
  <si>
    <t xml:space="preserve">35°- 55°  </t>
  </si>
  <si>
    <t xml:space="preserve">68°- 52° </t>
  </si>
  <si>
    <t xml:space="preserve">20,0 - 96,0 </t>
  </si>
  <si>
    <t>Cambios 1980-1990-2000 en la composicion de la dieta y en el Nivel trófico.</t>
  </si>
  <si>
    <t xml:space="preserve">41°- 54°  </t>
  </si>
  <si>
    <t>43 - 440</t>
  </si>
  <si>
    <t>25,9 - 55,1</t>
  </si>
  <si>
    <t>Los rangos de LT corresponden a ancho de disco</t>
  </si>
  <si>
    <t>2096 (♀=1269 ♂=827)</t>
  </si>
  <si>
    <t>53 a 171</t>
  </si>
  <si>
    <t>26,0 - 74,2</t>
  </si>
  <si>
    <t>18,5 - 67,0</t>
  </si>
  <si>
    <t>invierno-primavera</t>
  </si>
  <si>
    <t>Campañas - comercial</t>
  </si>
  <si>
    <t>3,58 - 3,61</t>
  </si>
  <si>
    <t>0,39 - 0,42</t>
  </si>
  <si>
    <t>53 - 171</t>
  </si>
  <si>
    <t>41º-42º</t>
  </si>
  <si>
    <t>Atlatoraja castelnaui</t>
  </si>
  <si>
    <t xml:space="preserve">34°- 42°  </t>
  </si>
  <si>
    <t>24,3 - 140,0</t>
  </si>
  <si>
    <t>Atlatoraja cyclophora</t>
  </si>
  <si>
    <t>17,6 - 68,6</t>
  </si>
  <si>
    <t>26,0 - 62,0</t>
  </si>
  <si>
    <t>24,0 - 71,0</t>
  </si>
  <si>
    <t>9,2 - 50,2</t>
  </si>
  <si>
    <t>9,1 - 44,0</t>
  </si>
  <si>
    <t>9,5 - 76,0</t>
  </si>
  <si>
    <t xml:space="preserve">41°- 42°  </t>
  </si>
  <si>
    <t>57 - 170</t>
  </si>
  <si>
    <t>19,0 - 89,0</t>
  </si>
  <si>
    <t>Atantoraja platana</t>
  </si>
  <si>
    <t>884 (♀=450 ♂=434)</t>
  </si>
  <si>
    <t>57 a 170</t>
  </si>
  <si>
    <t>19,0 - 79,0</t>
  </si>
  <si>
    <t xml:space="preserve">65°- 64°  </t>
  </si>
  <si>
    <t>1033 (♀=514 ♂=519)</t>
  </si>
  <si>
    <t>40 a 175</t>
  </si>
  <si>
    <t>17,0 - 52,0</t>
  </si>
  <si>
    <t>13,0 - 55,0</t>
  </si>
  <si>
    <t>351 (♀=166 ♂=185)</t>
  </si>
  <si>
    <t xml:space="preserve">53°- 62°  </t>
  </si>
  <si>
    <t>8,9 - 58,5</t>
  </si>
  <si>
    <t>9,8 - 56,0</t>
  </si>
  <si>
    <t>119 - 131</t>
  </si>
  <si>
    <t>8,4 - 9,2</t>
  </si>
  <si>
    <t xml:space="preserve">Ind. Levins </t>
  </si>
  <si>
    <t>IBS</t>
  </si>
  <si>
    <t>Cetorhinus maximus</t>
  </si>
  <si>
    <t>Pelagico</t>
  </si>
  <si>
    <t>34º-56º</t>
  </si>
  <si>
    <t>Potamotrygon brachyura</t>
  </si>
  <si>
    <t>23º-33º</t>
  </si>
  <si>
    <t xml:space="preserve">40°  </t>
  </si>
  <si>
    <t xml:space="preserve">62° </t>
  </si>
  <si>
    <t>Implicancias en planes de manejo de pesca deportiva</t>
  </si>
  <si>
    <t>25 a 1500</t>
  </si>
  <si>
    <t>Myliobatis  spp</t>
  </si>
  <si>
    <t>Myliobatis ridens</t>
  </si>
  <si>
    <t>9_10</t>
  </si>
  <si>
    <t>10_11</t>
  </si>
  <si>
    <t xml:space="preserve">34°- 38°  </t>
  </si>
  <si>
    <t xml:space="preserve">53°- 57°  </t>
  </si>
  <si>
    <t>9,6 - 34,6</t>
  </si>
  <si>
    <t>11 - 50,8</t>
  </si>
  <si>
    <t>modelos</t>
  </si>
  <si>
    <t>34º-55º</t>
  </si>
  <si>
    <t>diversidad de tiburones</t>
  </si>
  <si>
    <t>59 condrictios</t>
  </si>
  <si>
    <t>34º-41º</t>
  </si>
  <si>
    <t>2 a 85</t>
  </si>
  <si>
    <t xml:space="preserve">52°- 62°  </t>
  </si>
  <si>
    <t xml:space="preserve">34°- 48°  </t>
  </si>
  <si>
    <t xml:space="preserve">52°- 67°  </t>
  </si>
  <si>
    <t>0,4-0,5</t>
  </si>
  <si>
    <t>0,2-0,3</t>
  </si>
  <si>
    <t>90,0 - 270,0</t>
  </si>
  <si>
    <t>Notorynchus cepedianus</t>
  </si>
  <si>
    <t>40º; 50º</t>
  </si>
  <si>
    <t>FPN</t>
  </si>
  <si>
    <t>112. Colonello 2009a</t>
  </si>
  <si>
    <t>113. Colonello et al., 2011</t>
  </si>
  <si>
    <t>114. Colonello et al., 2016</t>
  </si>
  <si>
    <t>Morfológicos-morfométricos</t>
  </si>
  <si>
    <t>Myliobatis  goodei</t>
  </si>
  <si>
    <t>Myliobatis frimimvillii</t>
  </si>
  <si>
    <t>Comecial</t>
  </si>
  <si>
    <t>116. Molina &amp; Cazorla, 2015</t>
  </si>
  <si>
    <t>117. Chavez, 2014</t>
  </si>
  <si>
    <t>118. Corbo, 2014</t>
  </si>
  <si>
    <t>119. Colonello et al., 2011</t>
  </si>
  <si>
    <t>112. Colonello 2009</t>
  </si>
  <si>
    <t>121. Delpiani, 2016</t>
  </si>
  <si>
    <t>122. Colonello, 2015</t>
  </si>
  <si>
    <t>123. Scenna &amp; Astarloa, 2015</t>
  </si>
  <si>
    <t>124. Jañez y Suiero, 2009</t>
  </si>
  <si>
    <t>125. Estalles, 2012</t>
  </si>
  <si>
    <t>126. Coller, 2012</t>
  </si>
  <si>
    <t>127. Perier et al., 2011</t>
  </si>
  <si>
    <t>128. Mabragaña et al., 2014</t>
  </si>
  <si>
    <t>112. Colonello, 2009</t>
  </si>
  <si>
    <t>129. Zavatteri 2010</t>
  </si>
  <si>
    <t>130. Hozbor et al 2010</t>
  </si>
  <si>
    <t>131. Aversa et al., 2011</t>
  </si>
  <si>
    <t>132. Barbini &amp; Lucifora 2011b</t>
  </si>
  <si>
    <t>133. Barbini &amp; Lucifora 2011a</t>
  </si>
  <si>
    <t>134. Barbini et al. 2011</t>
  </si>
  <si>
    <t>135. Barbini et al. 2010</t>
  </si>
  <si>
    <t>136. Molina &amp; Cazorla, 2011</t>
  </si>
  <si>
    <t>137. Molina &amp; Cazorla, 2015</t>
  </si>
  <si>
    <t>138. Dellpiani, 2014</t>
  </si>
  <si>
    <t>139. Barbini &amp; Lucifora, 2015</t>
  </si>
  <si>
    <t>140. Belleggia et al., 2012</t>
  </si>
  <si>
    <t>141. Belleggia et al., 2016</t>
  </si>
  <si>
    <t>142. Belleggia et al., 2014</t>
  </si>
  <si>
    <t>143. Belleggia et al., 2012</t>
  </si>
  <si>
    <t>144. Ruocco et al., 2009</t>
  </si>
  <si>
    <t>145.  Barbini, 2011</t>
  </si>
  <si>
    <t>146. Lucifora et al., 2009</t>
  </si>
  <si>
    <t>147. Barbini y Lucifora, 2012</t>
  </si>
  <si>
    <t>148. Ruocco et al., 2012</t>
  </si>
  <si>
    <t>150. Cortés et al. 2011a</t>
  </si>
  <si>
    <t>151. Sánchez et al 2009</t>
  </si>
  <si>
    <t>152. Cortés et al. 2011b</t>
  </si>
  <si>
    <t>153. Elisio et al., 2016</t>
  </si>
  <si>
    <t>154. Lucifora et al., 2015</t>
  </si>
  <si>
    <t>155. Lucifora et al., 2015</t>
  </si>
  <si>
    <t>156. Menni et al., 2010</t>
  </si>
  <si>
    <t>157. Lucifora et al., 2012</t>
  </si>
  <si>
    <t>115. Ruocco, 2012</t>
  </si>
  <si>
    <t>158. Cedrola et al., 2009</t>
  </si>
  <si>
    <t>Dasyatis hipostygma</t>
  </si>
  <si>
    <t>Campañas de investigacion - Comercial</t>
  </si>
  <si>
    <t xml:space="preserve">&lt; 50 </t>
  </si>
  <si>
    <t>Rioraja agssizi</t>
  </si>
  <si>
    <t>159. Cortés, 2012</t>
  </si>
  <si>
    <t>160. Belleggia 2012</t>
  </si>
  <si>
    <t>27,0 - 92,0</t>
  </si>
  <si>
    <t>Colonello J.H. 2009.  Ecología reproductiva de tres batoideos (Chondrichthyes): Atlantoraja castelnaui (Rajidae), Rioraja agassizi (Rajidae) y Zaptreyx brevirostris (Rhinobatidae). Implicancias de distintas estrategias adaptativas en un escenario de explotación comercial intensiva. Tesis Doctoral, UNiversidad Nacional de Mar del Plata, 194 p.</t>
  </si>
  <si>
    <t>Ruocco N. 2012. Ecología y conservación de los chuchos (Chondrichthyes, Myliobatiformes) del ecosistema costero Bonaerense y uruguayo. Tesis Doctoral, Universidad Nacional de Mar del Plata, 273 p,</t>
  </si>
  <si>
    <t>Chavez L.N. 2014. Biología reproductiva del tiburón espinoso Squalus acanthias (Linnaeus, 1758) (Chondrichthyes: Squalidae) en Puerto Quequén, Provincia de Buenos Aires. Tesis de Licenciatura, Universidad Nacional de Mar del Plata, 83 p.</t>
  </si>
  <si>
    <t>Corbo M.L. 2014. Uso de hábitat de los peces cartilaginosos en la franja submareal frente a la Laguna Costera Mar Chiquita. Tesis de Licenciatura, Universidad Nacional de Mar del Plata, 98 p.</t>
  </si>
  <si>
    <t>Estalles M.L. 2012. Caracteristicas de historia de via y explotacion comercial de la raya Sympterygia bonapartii en el Golgo San Matías. Tesis Doctoral, Universidad Nacional de Buenos Aires, 168 p.</t>
  </si>
  <si>
    <t>Coller N.M. 2012. Biología, ecología y explotación de la raya platana Atlantoraja platana (Günter, 1880), (Chondrichthyes, Rajidae) del Golfo San Matías. Universidad Nacional de La Plata, 179 p.</t>
  </si>
  <si>
    <t>Dellpiani G. 2014. Aspectos biológicos y morfológicos de la raya erizo, Amblyraja doellojuradoi (Pozzi, 1935) (Chondrichthyes, Rajidae) en el Mar Argentino. Tesis Doctoral, Universidad Nacional de Mar del Plata, 178 p.</t>
  </si>
  <si>
    <t>Barbini S.A. 2011. Ecología trófica de las rayas (Chondrichthyes, Rajidae) en el ecosistema costero bonaerense y uruguayo. Tesis Doctoral, Univeresidad Nacional de Mar del Plata, 286 p.</t>
  </si>
  <si>
    <t>Cortés F. 2012. Hábitats esenciales de condrictios (Chondrichthyes) costeros, y su relación con los procesos oceanográficos. Tesis Doctoral, Universidad Nacional de Mar del Plata, 217 p.</t>
  </si>
  <si>
    <t>Belleggia M. 2012. Ecología trófica del gatuzo, Mustelus schmitti (Springer 1939), en el Mar Argentino. Tesis Doctoral, Universidad Nacional de Mar del Plata, 228 p.</t>
  </si>
  <si>
    <t>161. Belleggia, 2007</t>
  </si>
  <si>
    <t>Belleggia M. 2007. Ecología trófica de la raya de cola corta, Bathyraja brachyurops (Fowler, 1910), en el Atlántico Sudoccidental. Tesis de Licenciatura, Universidad Nacional de Mar del Plata, 64 p.</t>
  </si>
  <si>
    <t>Colonello J.H., M.L. García &amp; R.C. Menni. 2011. Reproductive biology of the lesser guitarfish Zapteryx brevirostris from the south-western Atlantic Ocean. Journal of Fish Biology 78, 287-302.</t>
  </si>
  <si>
    <t>Colonello J.H., F. Cortés, M. Belleggia &amp; A.M. Massa. 2016, Reproductive and population parameters of spiny dogfish Squalus acanthias in the south-western Atlantic Ocean. Journal of Fish Biology (in press).</t>
  </si>
  <si>
    <t>Molina J.M. &amp; A. Lopez Cazorla. 2015, Biology of Myliobatis goodei (Springer, 1939), a widely distributed eagle ray, caught in northern Patagonia. Journal of Sea Research 95: 106-114.</t>
  </si>
  <si>
    <t>Colonello J.H., M.L. García, C.A. Lasta &amp; R.C. Menni. 2012. Reproductive biology of the spotback skate Atlantoraja castelnaui in the south-west Atlantic Ocean. Journal of Fish Biology 80: 2405-2419.</t>
  </si>
  <si>
    <t>120. Colonello &amp; Cortés, 2014</t>
  </si>
  <si>
    <t>Colonello J.H. &amp; F. Cortés. 2014. Parámetros reproductivos de la raya Dipturus chilensis en el Atlántico sudoccidental. INIDEP Informe Técnico Nro 92/2014, 28 p.</t>
  </si>
  <si>
    <t>Delpiani G. 2016. Reproductive biology of the southern thorny skate Amblyraja doellojuradoi (Chondrichthyes, Rajidae). Journal of Fish Biology (online first)</t>
  </si>
  <si>
    <t>Colonello J.H. 2015. Longitud de madurez sexual y ciclo reproductivo de la raya marmolada Sympterygia bonapartii. INIDEP Informe de Investigación Nro 22/2015.</t>
  </si>
  <si>
    <t>Scenna L.B. &amp; J.M. Díaz de Astarloa. 2014. Reproductive biology of the Magellan skate, Bathyraja magellanica (Chondrichthyes, Rajidae), in the south-western Atlantic. Marine and Freshwater Research 65: 766-775.</t>
  </si>
  <si>
    <t>Jañez J.A. &amp; M.C. Sueiro. 2009. Oviposition rate of the fanskate Sympterygia bonapartii (Elasmobranchii, Rajidae) (Müller &amp; Henle, 1841) held in captivity. Pan-American Journal of Aquatic Sciences 4: 580-582.</t>
  </si>
  <si>
    <t>Aversa M.L., S.L. Danis, N.A. García &amp; E.A. Crespo. 2011. growth models fitted to Dipturus chilensis length-at-age data support a two-pahse growth. Revista Chilena de Historia Natural 84: 33-49.</t>
  </si>
  <si>
    <t>Barbini S.A. &amp; L.O. Lucifora. 2011. Feding habits of a large endangered skate from the southwest Atlantic: the spotback skate, Atlantoraja castelnaui. Marine and Freshwater Research 63: 180-188.</t>
  </si>
  <si>
    <t>Barbini S.A. &amp; L.O. Lucifora. 2010. Feding habits of the Rio skate, Rioraja agassizi (Chondrichthyes: Rajidae), from off Uruguay and north Argentina. ICES Journal of the Marine Biological Association of the United Kingdom 6: 1175-1184.</t>
  </si>
  <si>
    <t>Barbini S.A., L.O. Lucifora &amp; N.M. Hozbor. 2011. Feeding habits and habitat slectivity of the shortnose guitarfish, Zapteryx brevirostris (Chondrichthyes, Rhinobatidae), off north Argentina and Uruguay. Marine Biology Research 7: 365-377.</t>
  </si>
  <si>
    <t>Barbini S.A., L.B. Scenna, D.E. Figueroa, M.B. Cousseau &amp; J.M. Díaz de Astarloa. 2010. Feeding habits of the Magellan skate: effects of sex, maturity stage, and body size on diet. Hidrobiologia 641: 275-286.</t>
  </si>
  <si>
    <t xml:space="preserve">Molina J.M. &amp; A. López Cazorla. 2011. Trophic ecology of Mustelus schmitti (springer, 1939) in a nursery area of northern Patagonia. Journal of Sea Research 65: 381-386. </t>
  </si>
  <si>
    <t>Barbini S.A. &amp; L.O. Lucifora. 2015. Big fish (and a smallish skate) eat small fish: diet variation and trophic level of Sympterygia acuta, a medium-sized skate high in the food web. Marine Ecology 2015: 1-11.</t>
  </si>
  <si>
    <t>Belleggia M., D.E. Figueroa, F. Sánchez &amp; C. Bremec. 2012. Long-term changes in the spiny dogfish (Squalus acanthias) trophic role in the southwestern Atlantic. Hidrobiologia 684: 57-67.</t>
  </si>
  <si>
    <t>Belleggia M., N. Andrada, S. Pagliari, F. Cortés, A.M. Massa, D.E. Figueroa &amp; C. Bremec. 2016. Trophic ecology of yellownose skate Zearaja chilensis, a top predator in the south-western Atlantic Ocean. Journal of Fish Biology 88:1070-1087.</t>
  </si>
  <si>
    <t>Belleggia M., L.B. Scenna, S.A. Barbini, D.E. Figueroa &amp; J.M. Díaz de Astarloa. 2014. Cybium 38: 314-318.</t>
  </si>
  <si>
    <t xml:space="preserve">Belleggia M., D.E. Figueroa, F. Sánchez &amp; C. Bremec. 2012. The feeding ecology of Mustelus schmitti in the southwestern Atlantic: geographic variations and dietary shifts. Environmental Biology of fishes 95: 99-114. </t>
  </si>
  <si>
    <t>34°-38°</t>
  </si>
  <si>
    <t xml:space="preserve">68°- 53° </t>
  </si>
  <si>
    <t>14,4 - 45,9</t>
  </si>
  <si>
    <t>Spath M.C., S.A. Barbini &amp; D.E. Figueroa. 2013, Feeding habits of the apron ray, Discopyge tschudii (Elasmobranchii: Narcinidae), from off Uruguay and Northern Argentina. ICEC Journal of Marbine Biological Association of the United Kingdom 93: 291-297.</t>
  </si>
  <si>
    <t>45°-47,5°</t>
  </si>
  <si>
    <t>9,6 - 49,5</t>
  </si>
  <si>
    <t>162. Spath et al 2013</t>
  </si>
  <si>
    <t>163. Spath et al 2015</t>
  </si>
  <si>
    <t>Spath M.C., G. Delpiani &amp; D.E. Figueroa. 2015. Feeding ecology of the apron ray Discopyge tschudii (Elasmobranchii, Narcinidae) in San Jorge Gulf, Patagonia, Argentina. ICES Journal of the Marine Biological Association of the United Kingdom (online first)</t>
  </si>
  <si>
    <t>Ruocco N.L., L.O. Lucifora, J.M. Díaz de Astarloa &amp; C. Bremec. 2009. Diet of the withe-dotted skate, Bathyraja albomaculata, in waters of Argentina. Journal of Applied Ichthyology 25: 94-97.</t>
  </si>
  <si>
    <t>Lucifora L.O., V.B. García &amp; A.H. Escalante. 2009. How can the feeding habits of the sand tiger sharks influence the success of conservation programs? Animal Convervation 12: 291-301.</t>
  </si>
  <si>
    <t>Barbini S.A. &amp; L.O. Lucifora. 2012. Ontogenetic diet shifts and food partioning between two small sympatric skates (Chondrichthyes, Rajidae) in the Southwestern Atlantic. Marine and Freshwater Research 63: 905-913.</t>
  </si>
  <si>
    <t>Cortés F., A.J. Jaureguizar, R.C. Menni &amp; R.A. guerrero. 2011. Ontogenetic habitat preferences of the narrownose smooth-hound shark, Mustelus schmitti, in two Southern Atlantic coastal areas.  Hydrobiologia 661: 445-456.</t>
  </si>
  <si>
    <t>Cortés F., A.J. Jaureguizar, A.R. Guerrero &amp; A. Dogliotti. 2011. Influence of estuarine and continental shelf water advection on the coastal movements of apron ray Discopyge tschudii in the Southwestern Atlantic. Journal of Applied Ichthyology 27: 1278-1285.</t>
  </si>
  <si>
    <t>Elisio M., J.H. Colonello, F. Cortés, A.J. Jaureguizar, G.M. Somoza &amp; G.J. Macchi. 2016. Aggregations and reproductive events of the narrownose smooth-hound shark, Mustelus schmitti, in relation to temperature and depth in coastal waters of the southwester Atlantic Ocean. Marine and Freshwater Research (online first)</t>
  </si>
  <si>
    <t>Lucifora L.O., S.A. Barbini, E.E. Di Giácomo, J.A. Waessle &amp; D.E. Figueroa. 2015. Estimating the geographic range of a threatened shark in a data-poor region: Cetorhinus maximus in the South Atlantic Ocean. Current Zoology 61: 811-826.</t>
  </si>
  <si>
    <t>Lucifora L.O. S.A. barbini, S.Llamzares Vegh, P.A. Scarabotti, F. Vargas, A. Solari, E. Mabragaña &amp; J.M. Díaz de Astarloa. 2015. Geographic distribution of the short-tailed river stingray (Potamotrygon brachyura): assessing habitat loss and fishing as threats to the worlds largest obligate freschwater elasmobranch. Marine and Freshwater Research (Online first).</t>
  </si>
  <si>
    <t>Menni R.C., A.J. Jaureguizar, M.F.W. Stehmann &amp; L.O. Lucifora. 2010. Marine biodiversity at the community level: zoogeography of sharks, skates, rays and chimaeras in the southwestern Atlantic. Biodiversity Conservation 19: 775-796.</t>
  </si>
  <si>
    <t>Lucifora L.O., V.B. García, R.C. Menni &amp; B. Worm. 2012. Spatial patterns in the diversity of sharks, rays, and chimaeras (Chondricthyes) in the Southwest Atlantic 21: 407-419.</t>
  </si>
  <si>
    <t>Cedrola P.V., G.M. Caille, G.E. Chiaramonte &amp; A.D. Pettovello. 2009. Demographic structure of broadnose seven-gill shark, Notorynchus cepedianus, caught by anglers in southern Patagonia, Argentina. Marine Biodiversity Records 1-4.</t>
  </si>
  <si>
    <t>Perier R., M. Estalles, M. Coller &amp; E.E. Di Giácomo. 2011. Reproductive biology of the endemic skate Psammobatis lentiginosa in the San Matías Gulf (south-western Atlantic). Journal of the Marine Biological Association of the United Kingdom 91: 1165-1173.</t>
  </si>
  <si>
    <t>Mabragaña E., L.O. Lucifora, M.L. Corbo &amp; J.M. Díaz de Astarloa. 2015. Seasonal rerproductive biology of the bignose fanskate Sympterygia acuta (Chondrichthyes, Rajidae). Estuaries and Coasts 38: 1466-1476.</t>
  </si>
  <si>
    <t>Sánchez F., N.R. Marí &amp; J.C. Bernardele. 2009. Distribución, abundancia y alimentación de pintarroka Schroederichthys bivius Müller &amp; Henle, 1838 en el Océano Atlántico sudoccidental. Revista de Biología Marina y Oceanografía 44: 453-466.</t>
  </si>
  <si>
    <t>32 - 82</t>
  </si>
  <si>
    <t>0,77-0,87</t>
  </si>
  <si>
    <t>UNMdP</t>
  </si>
  <si>
    <t>14,5-66,5</t>
  </si>
  <si>
    <t>11,8-57,8</t>
  </si>
  <si>
    <t>37°</t>
  </si>
  <si>
    <t>57°</t>
  </si>
  <si>
    <t>35-39°</t>
  </si>
  <si>
    <t>35°-39°</t>
  </si>
  <si>
    <t>35°-36°</t>
  </si>
  <si>
    <t>53°-59°</t>
  </si>
  <si>
    <t>56°-57°</t>
  </si>
  <si>
    <t>52° a 60°</t>
  </si>
  <si>
    <t>Squalus cubensis</t>
  </si>
  <si>
    <t>164. Álvarez, 2016</t>
  </si>
  <si>
    <t>Orlando P. 2013. Estudios morfométricos y morfológicos comparativos de las especies del género Sympterygia presentes en aguas argentinas. Tesis de Licenciatura, Universidad Nacional de Mar del Plata, 140 p.</t>
  </si>
  <si>
    <t>Álvarez C.D. 2016. Diversidad de tiburones espinosos del género Squalus (Chondrichthyes: Squalidae) en el océano Atlántico Sudoccidental, entre 34° y 42°S. Tesis de Licenciatura, Universidad Nacional de Mar del Plata, 140 p.</t>
  </si>
  <si>
    <t>166. Moya et al., 2015</t>
  </si>
  <si>
    <t>Irigoitia M.M. 2011. Comunidades parasitarias de Sympterygia bonapartii (Chondrychthyes: Rajidae) en dos zonas costeras de la Provincia de Buenos Aires, Argentina. Tesis de Licenciatura, Universidad Nacional de Mar del Plata, 82 p.</t>
  </si>
  <si>
    <t>Moya A.C., E.J. Galíndez, E.E. Di Giácomo &amp; R.D. Tanzola. 2015. First record of Anisakis sp (Nematoda, Anisakidae) L3 infecting the body cavity of Atlantoraja platana (Chondrichthyes, Rajidae). Neotropical Helminthology 9: 359-365.</t>
  </si>
  <si>
    <t>165. Irigoitia, 2011</t>
  </si>
  <si>
    <r>
      <t xml:space="preserve">Anisakis </t>
    </r>
    <r>
      <rPr>
        <sz val="10"/>
        <rFont val="Arial"/>
        <family val="2"/>
      </rPr>
      <t>sp.</t>
    </r>
  </si>
  <si>
    <t>diversidad de condrictios</t>
  </si>
  <si>
    <t>&lt;300</t>
  </si>
  <si>
    <t>149. Colonello et al., 2014</t>
  </si>
  <si>
    <t>43º</t>
  </si>
  <si>
    <t>167. Van der Molen &amp; Caille, 2001</t>
  </si>
  <si>
    <t>43°</t>
  </si>
  <si>
    <t>16,7 - 30,7</t>
  </si>
  <si>
    <t>167. Van der Moen &amp; Caille, 2001</t>
  </si>
  <si>
    <t>UNP</t>
  </si>
  <si>
    <t xml:space="preserve">34°- 40°  </t>
  </si>
  <si>
    <t xml:space="preserve">52°- 59°  </t>
  </si>
  <si>
    <t>27,9 - 69,0</t>
  </si>
  <si>
    <t>26,2 - 85,0</t>
  </si>
  <si>
    <t>168. Colonello et al., 2016</t>
  </si>
  <si>
    <t>24,5 - 69,2</t>
  </si>
  <si>
    <t>las mediciones corresponden a ancho de disco</t>
  </si>
  <si>
    <t>34° - 55°</t>
  </si>
  <si>
    <t>34° - 42°</t>
  </si>
  <si>
    <t>34° - 41°</t>
  </si>
  <si>
    <t>53°-62°</t>
  </si>
  <si>
    <t>03 a 13</t>
  </si>
  <si>
    <t>04 a 40</t>
  </si>
  <si>
    <t>50 a 200</t>
  </si>
  <si>
    <t>75 a 414</t>
  </si>
  <si>
    <t>90 a 130</t>
  </si>
  <si>
    <t>28 a 419</t>
  </si>
  <si>
    <t>75 a 76m</t>
  </si>
  <si>
    <t xml:space="preserve"> 4  a  11</t>
  </si>
  <si>
    <t>9 a 35</t>
  </si>
  <si>
    <t>70 a 170</t>
  </si>
  <si>
    <t>35 a 56</t>
  </si>
  <si>
    <t>35 a 57</t>
  </si>
  <si>
    <t>20 a 130</t>
  </si>
  <si>
    <t>43  a 440m</t>
  </si>
  <si>
    <t>66 a 324</t>
  </si>
  <si>
    <t>49 a 176</t>
  </si>
  <si>
    <t>49 a 175</t>
  </si>
  <si>
    <t>41° - 42°</t>
  </si>
  <si>
    <t>64° - 65°</t>
  </si>
  <si>
    <t>34.29 - 40.5</t>
  </si>
  <si>
    <t>53.42 - 62</t>
  </si>
  <si>
    <t>38°45' - 39°30'</t>
  </si>
  <si>
    <t xml:space="preserve">61°30' - 62°30'  </t>
  </si>
  <si>
    <t>61° - 65°</t>
  </si>
  <si>
    <t>552 (♀=257 ♂=295)</t>
  </si>
  <si>
    <t>53° - 62°</t>
  </si>
  <si>
    <t xml:space="preserve">53° - 62°  </t>
  </si>
  <si>
    <t xml:space="preserve">65° - 64°  </t>
  </si>
  <si>
    <t xml:space="preserve">59° - 69°  </t>
  </si>
  <si>
    <t xml:space="preserve">53° - 67°  </t>
  </si>
  <si>
    <t xml:space="preserve">34° - 42°  </t>
  </si>
  <si>
    <t xml:space="preserve">36° - 53°  </t>
  </si>
  <si>
    <t xml:space="preserve">43° - 55°  </t>
  </si>
  <si>
    <t xml:space="preserve">41° - 42°  </t>
  </si>
  <si>
    <t>Mabragaña, E., Figueroa, D.E., Scenna, L.B., Díaz de Astarloa, J.M., Colonello, J.H. y A.M. Massa. 2009. Clave de identificación de huevos de condríctios del Mar Argentino. INIDEP Informe Técnico Nro 77, 14 p.</t>
  </si>
  <si>
    <r>
      <t xml:space="preserve">46. Mabragaña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>.,  2009</t>
    </r>
  </si>
  <si>
    <t>167. Orlando 2013</t>
  </si>
  <si>
    <t>170 (♀=98 ♂=72)</t>
  </si>
  <si>
    <t>53° - 68°</t>
  </si>
  <si>
    <t xml:space="preserve">34° - 48°  </t>
  </si>
  <si>
    <t>17,3 - 46,7</t>
  </si>
  <si>
    <t>24,4 - 46,7</t>
  </si>
  <si>
    <t>13,4-62</t>
  </si>
  <si>
    <t>17,6-69,8</t>
  </si>
  <si>
    <t>13,4-69,8</t>
  </si>
  <si>
    <t>Mabragaña E., P. Ibañez &amp; M.B. Cousseau. 2012. Reproductive biology and abundance of the freckled 
sandskate Psammobatis lentiginosa McEachran,1983
in the southwest Atlantic. Marine Biology Research 8: 292-299.</t>
  </si>
  <si>
    <r>
      <t xml:space="preserve">Hozbor N.M., M.B. Saéz, A.M. Massa. 2010. Edad y crecimiento de </t>
    </r>
    <r>
      <rPr>
        <i/>
        <sz val="10"/>
        <rFont val="Arial"/>
        <family val="2"/>
      </rPr>
      <t>Mustelus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schmitti</t>
    </r>
    <r>
      <rPr>
        <sz val="10"/>
        <rFont val="Arial"/>
        <family val="2"/>
      </rPr>
      <t xml:space="preserve"> (gatuzo), en la región costera bonaerense y uruguaya. INIDEP Informe de Investigación N°49/10</t>
    </r>
  </si>
  <si>
    <t>169. Colonello et al., 2016</t>
  </si>
  <si>
    <t>Colonello J.H., F. Cortes, M. Belleggia &amp; C.D. Alvarez. 2016. Diversidad de tiburones espinosos en la Zona Comun de Pesca Argentino Uruguaya. Frente Marítimo (en prensa).</t>
  </si>
  <si>
    <t>Ruocco N.L., L.O. Lucifora, J.M. Días de Astarloa, E. Mabragaña &amp; G. Delpiani. 2012. Morphology and DNA Barcoding Reveal a New Species of Eagle Ray
from the Southwestern Atlantic: Myliobatis ridens sp. nov.
(Chondrichthyes: Myliobatiformes: Myliobatidae). Zoological Studies 51: 862-873,</t>
  </si>
  <si>
    <t>170. Dellpiani, 2014</t>
  </si>
  <si>
    <t>Delpiani G.E., M.C Spath &amp; D.E. Figueroa. 2013. Feeding ecology of the southern thorny
skate, Amblyraja doellojuradoi on the
Argentine Continental Shelf. ICES Journal of Marine Association of the United Kingdom 93: 2207-2216.</t>
  </si>
  <si>
    <t xml:space="preserve">36°- 55°  </t>
  </si>
  <si>
    <t>15,2 - 67,4</t>
  </si>
  <si>
    <t>171. Barbini et al 2013</t>
  </si>
  <si>
    <t>Barbini S.A., L.B. Scenna, D.E. Figueroa &amp; J.M. Díaz de Astarloa. 2013. Effects of intrinsic and extrinsic factors on the diet of Bathyraja macloviana, a bontophagous skate. Journal of Fish Biology 83: 156-169.</t>
  </si>
  <si>
    <t>171. Mabragaña et al 2012</t>
  </si>
  <si>
    <t>Callorhinchus callorynchus</t>
  </si>
  <si>
    <t>25 - 76</t>
  </si>
  <si>
    <t>22 - 58</t>
  </si>
  <si>
    <t>Feb-Dic y Jul</t>
  </si>
  <si>
    <t>172. Bernasconi et al 2015</t>
  </si>
  <si>
    <t>50 - 190</t>
  </si>
  <si>
    <t>3697 (♀=398 ♂=600)</t>
  </si>
  <si>
    <t>frecuencia de tallas</t>
  </si>
  <si>
    <t>172. Bernasconi et al., 2015</t>
  </si>
  <si>
    <t>Bernasconi J., L. Cubillos, E. Acuña, R. Perier &amp; E. Di Giacomo. 2015. Crecimiento, madurez y mortalidad del pez gallo Callorhinchus callorynchus, en el Golfo San Matias, Patagonia norte, Argentina. Revista de Biologia Marina y Oceanografia 50: 283-298.</t>
  </si>
  <si>
    <t xml:space="preserve">41°- 47°  </t>
  </si>
  <si>
    <t xml:space="preserve">58°- 66°  </t>
  </si>
  <si>
    <t>50 - 100</t>
  </si>
  <si>
    <t>26 - 248</t>
  </si>
  <si>
    <t>36,1 - 97,4</t>
  </si>
  <si>
    <t>173. Koen Alonso, 1999</t>
  </si>
  <si>
    <t>Koen Alonso M. 1999. Estudio comparado de la alimentacion entre algunos predadores de alto nivel trófico de la comunidad marina del norte y centro de patagonia. Tesis Doctoral, Universidad Nacional de Mar del Plata, 182 p.</t>
  </si>
  <si>
    <r>
      <t xml:space="preserve">23. Awruch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 2008</t>
    </r>
  </si>
  <si>
    <t>10.Sidders et al. 2005</t>
  </si>
  <si>
    <t>178. Chavez et al, 2016</t>
  </si>
  <si>
    <t>175. Hozbor et al., 2015</t>
  </si>
  <si>
    <t>Chavez L.N, L.L. Tamini &amp; J.E. Perez Comesaña, 2016. Biologia reproductiva del tiburón espinoso Squalus acanthias en Puerto Quequén, Provincia de Buenos Aires, Argentina. Ciencia Pesquera 24: 37-54.</t>
  </si>
  <si>
    <t>Hozbor N.M. &amp; A.M. Massa. 2015. Parámetros de crecimiento Sympetrygia bonapartii. Revista de Investigacion y Desarrollo Pesquero N 27: 71-82.</t>
  </si>
  <si>
    <t xml:space="preserve">176. Molina et al.2017 </t>
  </si>
  <si>
    <t>Molina J.M., G.E. Blasina &amp; A.C. Lopez Cazorla. 2017. Age and growth of the highly exploited narrownose smooth-hound (Mustelus schmitti) (Pisces: Elasmobranchii). Fishery Bulletin 115: 365-379.</t>
  </si>
  <si>
    <t>36 - 52 S</t>
  </si>
  <si>
    <t>53 - 63 O</t>
  </si>
  <si>
    <t>%</t>
  </si>
  <si>
    <t>177. Spath, 2014</t>
  </si>
  <si>
    <t>177, Spath, 2014</t>
  </si>
  <si>
    <t>9,3 - 41,1</t>
  </si>
  <si>
    <t>12 - 49,5</t>
  </si>
  <si>
    <t>2 a 12</t>
  </si>
  <si>
    <t>80 a 90</t>
  </si>
  <si>
    <t>Spath C. 2014. Ecología reproductiva y hábitos alimentarios del torpedo chico Discopyge tschudii (Chondricthyes, Naricinidae) en el Atlántico Sudoccidental. Tesis Doctoral Universidad Nacional de Mar del Plata, 190 pp.</t>
  </si>
  <si>
    <t>9,3 - 49,5</t>
  </si>
  <si>
    <t xml:space="preserve">36° - 38°  </t>
  </si>
  <si>
    <t xml:space="preserve">56° - 57°  </t>
  </si>
  <si>
    <t>36 - 60</t>
  </si>
  <si>
    <t>36 - 48</t>
  </si>
  <si>
    <t>178. Chierichetti et al. 2017</t>
  </si>
  <si>
    <t>Chierichetti M.A., L.B. Scenna, E.E. Di Giácomo, P.M. Ondarza, D.E. Figueroa &amp; K.S.B. Miglioranza. 2017. Reproductive biology of the cockfish, Callorhinchus callorynchus (Chondrichthyes: Callorhinchidae), in coastal waters of the northern Argentinean Sea. Neotropical Ichthyology 15.</t>
  </si>
  <si>
    <t xml:space="preserve">45°- 47°  </t>
  </si>
  <si>
    <t>92 - 148</t>
  </si>
  <si>
    <t>179. Ruocco &amp; Lucifora 2016</t>
  </si>
  <si>
    <t>Ruocco N.L. &amp; L.O. Lucifora. 2016. Ecological singularity of temperate mesopredatory myliobatid rays (Chondrichthyes: Myliobatiformes). Marine &amp; Freshwtaer Research</t>
  </si>
  <si>
    <t>28-169</t>
  </si>
  <si>
    <t xml:space="preserve">35° - 57°  </t>
  </si>
  <si>
    <t>40,5 - 82</t>
  </si>
  <si>
    <t>38 - 70,0</t>
  </si>
  <si>
    <t>180. Menni et al 1979</t>
  </si>
  <si>
    <t>186 (♀=167 ♂=19)</t>
  </si>
  <si>
    <t>1109 (♀=420 ♂=923)</t>
  </si>
  <si>
    <t>38 - 80</t>
  </si>
  <si>
    <t>Menni R.C., A.E. Gosztonyi &amp; H.L. Lopez. 1979. Sobre la ecologia de Halaelurus bivius (Chondrichthyes Scyliorhinidae), Revista del Museo Argetnino de Ciencias Naturales Bernardino Rivadavia 3: 71-88.</t>
  </si>
  <si>
    <t>11 spp Rayas patagonicas</t>
  </si>
  <si>
    <t xml:space="preserve">48° - 55°  </t>
  </si>
  <si>
    <t>181. Sánchez &amp; Mabragaña 2002</t>
  </si>
  <si>
    <t>Sanches M.F. &amp; E. Marbagaña. 2002. Caracteristicas biologicas de algunas rayas de la region patagonica. INIDEP Informe Técnico Nro 48, 28 pp.</t>
  </si>
  <si>
    <t>43 - 47*S</t>
  </si>
  <si>
    <t>20 especies ovíparas y viviparas</t>
  </si>
  <si>
    <t>182. Crespi-Abril et al 2013</t>
  </si>
  <si>
    <t>Crespi-Abril A.C., S.N. Pedraza, N.A. García &amp; E.A. Crespo. 2013. Species biology of elasmobrach by-catch in botton-trawl fishery on the northern Patagonian shelf, Argetnina. Aquatic Biology 19: 239-251.</t>
  </si>
  <si>
    <t>9 Especies de rayas</t>
  </si>
  <si>
    <t xml:space="preserve">64° - 65°  </t>
  </si>
  <si>
    <t>183. Estalles et al. 2011</t>
  </si>
  <si>
    <t>Estalles M.L., N.M. Coller, M.R. Perier &amp; E.E. Di Giácomo. 2011. Skates in the demersal trawl fishery of the San Matías Gulf Patagonia: species composition, relative abundance and maturity stages. Aquatic Living Resources 24: 193-199.</t>
  </si>
  <si>
    <t>184. Lucifora et al 2009</t>
  </si>
  <si>
    <t>Lucifora L.O., V.B. García, R.C. Menni, A.H. Escalante &amp; N.M. Hozbor. 2009. Effects of body size, age and maturity stages on diet in a large shark: ecological and applied implications. Ecological Research 24: 109-118.</t>
  </si>
  <si>
    <t xml:space="preserve">34° - 54°  </t>
  </si>
  <si>
    <t xml:space="preserve">52°- 66°  </t>
  </si>
  <si>
    <t>18 - 119</t>
  </si>
  <si>
    <t>185. Belleggia et al 2016</t>
  </si>
  <si>
    <t>Belleggia M., N. Andrada, S. Paglieri, F. Cortés, A.M. Massa, D.E. Fisghueroa &amp; C. Bremec. 2016. Trophic ecology of yellownose skate Zearja chilensis, a top predator in the south-western Atlantic Ocean. Journal of Fish Biology 88: 1070-1087.</t>
  </si>
  <si>
    <r>
      <t xml:space="preserve">4. Di Giácomo </t>
    </r>
    <r>
      <rPr>
        <i/>
        <sz val="10"/>
        <color indexed="8"/>
        <rFont val="Arial"/>
        <family val="2"/>
      </rPr>
      <t>et al</t>
    </r>
    <r>
      <rPr>
        <sz val="10"/>
        <color indexed="8"/>
        <rFont val="Arial"/>
        <family val="2"/>
      </rPr>
      <t>., 2009</t>
    </r>
  </si>
  <si>
    <r>
      <t xml:space="preserve">Di Giácomo, E.E. Perier, M.R. y N.M. Coller.2009. Reproduction of spiny dogfish </t>
    </r>
    <r>
      <rPr>
        <i/>
        <sz val="10"/>
        <rFont val="Arial"/>
        <family val="2"/>
      </rPr>
      <t>Squalus acanthias</t>
    </r>
    <r>
      <rPr>
        <sz val="10"/>
        <rFont val="Arial"/>
        <family val="2"/>
      </rPr>
      <t xml:space="preserve"> in San Matías Gulf, Patagonia (Argentina). Management and Biology of Dogfish Sharks. American Fisheries Society. Special Publications.</t>
    </r>
  </si>
  <si>
    <t>50º-57º</t>
  </si>
  <si>
    <t>&gt; 50</t>
  </si>
  <si>
    <t>Cortés F. &amp; J.A. Waessle. 2017. Hotspots for porbeagle shark (Lamna nasus) bycatch in the southwestern Atlantic (51 -57 S). Canadian Fisheries and Aquatic Science : 1-11.</t>
  </si>
  <si>
    <t>186. Cortés &amp; Waessle 2017</t>
  </si>
  <si>
    <t>Demersal/Bentoco</t>
  </si>
  <si>
    <t>34º-42º</t>
  </si>
  <si>
    <t>Cortés F., A.J. Jaureguizar, A.R. Guerrero &amp; A. Dogliotti. 2011. Influence of estuarine and continental shelf water advection on the coastal movements
of apron ray Discopyge tschudii in the Southwestern Atlantic. Journal of Apply Ichthyology 27: 1278-1285.</t>
  </si>
  <si>
    <t>187. Cortés et al. 2011</t>
  </si>
  <si>
    <t>38º-42º</t>
  </si>
  <si>
    <t>188. Jaureguizar et al. 2017</t>
  </si>
  <si>
    <t>Jaureguizar A.J., R. Wiff &amp; M. Luz Clara. 2017. Role of the preferred habitat availability for small shark (Mustelus schmitti) on the interannual varaition of abundance in a large Southwest Atlantic Coastal System (El Rincón, 39-41S). Aquatic Living Resources 29,</t>
  </si>
  <si>
    <t>Institución</t>
  </si>
  <si>
    <t>Fuente de información</t>
  </si>
  <si>
    <t>Cría</t>
  </si>
  <si>
    <t>Embriología</t>
  </si>
  <si>
    <t>Reproducción en cautiverio</t>
  </si>
  <si>
    <t>Parámetros de crecimiento</t>
  </si>
  <si>
    <t>LT de 1era madurez</t>
  </si>
  <si>
    <t>Edad de 1era madurez</t>
  </si>
  <si>
    <t>Longevidad</t>
  </si>
  <si>
    <t>Isótopos estables</t>
  </si>
  <si>
    <t xml:space="preserve"> 
Nivel trofico</t>
  </si>
  <si>
    <t>Cambios temporales</t>
  </si>
  <si>
    <t>Descripción de especie</t>
  </si>
  <si>
    <t>Modificación / validación de nombre</t>
  </si>
  <si>
    <t>Fotografía</t>
  </si>
  <si>
    <t>Residencia del Holotipo</t>
  </si>
  <si>
    <t>Distribución espacial</t>
  </si>
  <si>
    <t>Desplazamientos propuestos</t>
  </si>
  <si>
    <t>Órganos</t>
  </si>
  <si>
    <t>Sexo</t>
  </si>
  <si>
    <t>Tejidos</t>
  </si>
  <si>
    <t>Parámetros</t>
  </si>
  <si>
    <t>Fuente de</t>
  </si>
  <si>
    <t>Información</t>
  </si>
  <si>
    <t>Endocrinología</t>
  </si>
  <si>
    <t>Madurez</t>
  </si>
  <si>
    <t>Ciclo reproductivo</t>
  </si>
  <si>
    <t>Palabras claves</t>
  </si>
  <si>
    <t>Barcode</t>
  </si>
  <si>
    <t>Correspondencias macroscópicas</t>
  </si>
  <si>
    <t>Estacionalidad</t>
  </si>
  <si>
    <t>Desplazamientos</t>
  </si>
  <si>
    <t>Poblacionales</t>
  </si>
  <si>
    <t>Pesqueros</t>
  </si>
  <si>
    <t>Espaciales</t>
  </si>
  <si>
    <t>Verticales</t>
  </si>
  <si>
    <t>Tipo de marcación</t>
  </si>
  <si>
    <t>Nuevos límites</t>
  </si>
  <si>
    <t>Ontogenia</t>
  </si>
  <si>
    <t>Sexos</t>
  </si>
  <si>
    <t>Estacional</t>
  </si>
  <si>
    <t>Registro</t>
  </si>
  <si>
    <t>Año</t>
  </si>
  <si>
    <t>Morfometría</t>
  </si>
  <si>
    <t>LT</t>
  </si>
  <si>
    <t>Tipo de</t>
  </si>
  <si>
    <t>aberración</t>
  </si>
  <si>
    <t>Descripción</t>
  </si>
  <si>
    <t>Clave</t>
  </si>
  <si>
    <t>Caracteres</t>
  </si>
  <si>
    <t>de identificación</t>
  </si>
  <si>
    <t>Especie/grupo</t>
  </si>
  <si>
    <t>Indice/parámetro</t>
  </si>
  <si>
    <t>Desarrollo embrionario</t>
  </si>
  <si>
    <t>Delimitacion espacio - temporal</t>
  </si>
  <si>
    <t>Población</t>
  </si>
  <si>
    <t>Zavatteri A. 2010. Estudio de edad y crecimiento de la raya hocicuda Dipturus chilensis (Guichenot, 1848) en el Atlántico sudoccidental (34-55LS y 52-69LW). Tesis de Licenciatura, Universidad Nacional de Mar del Plata, 63 p.</t>
  </si>
  <si>
    <t>1787 (♀=619 ♂=1168)</t>
  </si>
  <si>
    <t xml:space="preserve">34° - 55°  </t>
  </si>
  <si>
    <t xml:space="preserve">52° - 68°  </t>
  </si>
  <si>
    <t>25,8 - 63</t>
  </si>
  <si>
    <t>19,6 - 81</t>
  </si>
  <si>
    <t>189. Colonello et al. 2020</t>
  </si>
  <si>
    <t xml:space="preserve">Colonello J.H., F. Cortés &amp; M. Belleggia. 2020. Male-biased sexual size dimorphism in sharks:
the narrowmouth catshark Schroederichthys bivius as case
study. Hydrobiologia </t>
  </si>
  <si>
    <t xml:space="preserve">36° - 39°  </t>
  </si>
  <si>
    <t xml:space="preserve">54° - 58°  </t>
  </si>
  <si>
    <t>190. Belleggia et al. 2020</t>
  </si>
  <si>
    <t>multiespecífico</t>
  </si>
  <si>
    <t>Belleggia M., C. Battagliotti, F. Cortés &amp; J. Colonello. 2019. Feeding together: a global diet analysis of twenty-three
species of chondrichthyes on a feeding ground area. Hydrobiologia</t>
  </si>
  <si>
    <t>191. De Wysiecki et al. 2020</t>
  </si>
  <si>
    <t>25º-50º</t>
  </si>
  <si>
    <t>19 - 67,4</t>
  </si>
  <si>
    <t>13,5 -70,9</t>
  </si>
  <si>
    <t>192. Wehitt et al 2018</t>
  </si>
  <si>
    <t>974 (♀=486 ♂=488)</t>
  </si>
  <si>
    <t xml:space="preserve">52° - 63°  </t>
  </si>
  <si>
    <t>37,5° - 38°</t>
  </si>
  <si>
    <t xml:space="preserve">56,5° - 57,5°  </t>
  </si>
  <si>
    <t>37,5 - 63</t>
  </si>
  <si>
    <t>193. Chierichetti et al.,  2017</t>
  </si>
  <si>
    <t>De Wysiecki et al. 2020. Using temporally explicit habitat suitability models to infer the migratory pattern of a large mobile shark. CJFAS</t>
  </si>
  <si>
    <t>Whehitt A. et al.  2018. Reproductive biology of the eyespot skate Atlantoraja cyclophora an endemic species of the Southwestern Atlantic Ocean. Notropical Ichthyology.</t>
  </si>
  <si>
    <t>deportiva</t>
  </si>
  <si>
    <t>136 - 267</t>
  </si>
  <si>
    <t>89 - 236</t>
  </si>
  <si>
    <t>239 (♀=77 ♂=162)</t>
  </si>
  <si>
    <t>218-235</t>
  </si>
  <si>
    <t>bahia aegada</t>
  </si>
  <si>
    <t>Lucifora L., R. Menni &amp; A. Escalante 2002. Reproductive ecology and abundance of the sand tiger shark Carcharias taurus from the southwester Altantic. ICES JMS</t>
  </si>
  <si>
    <t>194. Lucifora et al. 2002</t>
  </si>
  <si>
    <t>Bathyraja</t>
  </si>
  <si>
    <t>identificacion</t>
  </si>
  <si>
    <t>clave</t>
  </si>
  <si>
    <t>huevos</t>
  </si>
  <si>
    <t>Mabragaña et al., 2017. Egg cases of the graytail skate Bathyraja griseocauda and
the cuphead skate Bathyraja scaphiops from the south-west
Atlantic Ocean. JFB</t>
  </si>
  <si>
    <t>195. Mabragaña et al 2017.</t>
  </si>
  <si>
    <t>Testiculos</t>
  </si>
  <si>
    <t xml:space="preserve">38, 45°S </t>
  </si>
  <si>
    <t xml:space="preserve">61, 30°S </t>
  </si>
  <si>
    <t>campaña</t>
  </si>
  <si>
    <r>
      <t xml:space="preserve">Moya et al., 2015. Morphology and dynamics of male gametogenesis in </t>
    </r>
    <r>
      <rPr>
        <i/>
        <sz val="10"/>
        <color theme="1"/>
        <rFont val="Verdana"/>
        <family val="2"/>
      </rPr>
      <t xml:space="preserve">Sympterygia bonapartii (Chondrichthyes, Rajidae) from Northern Patagonia </t>
    </r>
  </si>
  <si>
    <t>196. Moya et al. 2015.</t>
  </si>
  <si>
    <t>34 (♀=13 ♂=21)</t>
  </si>
  <si>
    <t>Cautiverio</t>
  </si>
  <si>
    <t>197. Jañez et al., 2018</t>
  </si>
  <si>
    <t>Jañez et al. 2018. Growth and reproduction in captivity unveils remarkable life-history plasticity in the smallnose fanskate, Sympterygia bonapartii. Neotropical Ichthyology</t>
  </si>
  <si>
    <r>
      <t xml:space="preserve">Bovcon et al. 2018. First report on a pupping area of the tope shark </t>
    </r>
    <r>
      <rPr>
        <sz val="10"/>
        <color rgb="FF000000"/>
        <rFont val="Verdana"/>
        <family val="2"/>
      </rPr>
      <t>Galeorhinus galeus (Carcharhiniformes, Triakidae) in the south-west Atlantic. JFB</t>
    </r>
  </si>
  <si>
    <t>IH FCNyCS</t>
  </si>
  <si>
    <t>198. Bovcon et al. 2018</t>
  </si>
  <si>
    <t>convencionales</t>
  </si>
  <si>
    <t>199. Perez et al. 2020</t>
  </si>
  <si>
    <t xml:space="preserve">Perez et al. 2020. Marcación y recaptura del gatuzo (Mustelus schmitti) en el ecosistema costero bonaerense. MAFIS </t>
  </si>
  <si>
    <t>Gabbanelli et al. 2018. Almost a century of oblivion: Integrative taxonomy allows the resurrection of the longnose skate Zearaja brevicaudata</t>
  </si>
  <si>
    <t>Zearaja brevicaudata</t>
  </si>
  <si>
    <t>200. Gabbanelli et al., 2018</t>
  </si>
  <si>
    <t>varias especies</t>
  </si>
  <si>
    <t>193. Sabadin et al 2020</t>
  </si>
  <si>
    <t>zoogeografía</t>
  </si>
  <si>
    <t>25º-57º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</si>
</sst>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 _€_-;\-* #,##0_ _€_-;_-* &quot;-&quot;_ _€_-;_-@_-"/>
    <numFmt numFmtId="165" formatCode="0.0"/>
  </numFmts>
  <fonts count="43">
    <font>
      <sz val="10"/>
      <name val="Verdana"/>
    </font>
    <font>
      <b/>
      <sz val="10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8"/>
      <name val="Verdana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i/>
      <sz val="10"/>
      <color indexed="8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0"/>
      <color indexed="8"/>
      <name val="Times New Roman"/>
      <family val="1"/>
    </font>
    <font>
      <sz val="9"/>
      <color indexed="8"/>
      <name val="Arial"/>
      <family val="2"/>
    </font>
    <font>
      <sz val="9"/>
      <color indexed="8"/>
      <name val="Times New Roman"/>
      <family val="1"/>
    </font>
    <font>
      <sz val="9"/>
      <name val="Arial"/>
      <family val="2"/>
    </font>
    <font>
      <i/>
      <sz val="11"/>
      <color indexed="8"/>
      <name val="Calibri"/>
      <family val="2"/>
    </font>
    <font>
      <sz val="12"/>
      <color indexed="8"/>
      <name val="Arial"/>
      <family val="2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16"/>
      <color indexed="8"/>
      <name val="Calibri"/>
      <family val="2"/>
    </font>
    <font>
      <b/>
      <sz val="10"/>
      <color indexed="8"/>
      <name val="Times New Roman"/>
      <family val="1"/>
    </font>
    <font>
      <sz val="12"/>
      <color indexed="8"/>
      <name val="Times New Roman"/>
      <family val="1"/>
    </font>
    <font>
      <sz val="12"/>
      <color indexed="10"/>
      <name val="Times New Roman"/>
      <family val="1"/>
    </font>
    <font>
      <sz val="10"/>
      <color indexed="10"/>
      <name val="Arial"/>
      <family val="2"/>
    </font>
    <font>
      <sz val="11"/>
      <color indexed="8"/>
      <name val="Arial"/>
      <family val="2"/>
    </font>
    <font>
      <sz val="16"/>
      <color indexed="8"/>
      <name val="Arial"/>
      <family val="2"/>
    </font>
    <font>
      <sz val="16"/>
      <color indexed="10"/>
      <name val="Arial"/>
      <family val="2"/>
    </font>
    <font>
      <sz val="14"/>
      <color indexed="8"/>
      <name val="Times New Roman"/>
      <family val="1"/>
    </font>
    <font>
      <b/>
      <sz val="11"/>
      <name val="Arial"/>
      <family val="2"/>
    </font>
    <font>
      <vertAlign val="superscript"/>
      <sz val="10"/>
      <name val="Arial"/>
      <family val="2"/>
    </font>
    <font>
      <sz val="12"/>
      <name val="Times New Roman"/>
      <family val="1"/>
    </font>
    <font>
      <i/>
      <sz val="10"/>
      <name val="Verdana"/>
      <family val="2"/>
    </font>
    <font>
      <b/>
      <sz val="10"/>
      <name val="Verdana"/>
      <family val="2"/>
    </font>
    <font>
      <sz val="10"/>
      <name val="Tahoma"/>
      <family val="2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  <font>
      <sz val="10"/>
      <color theme="1"/>
      <name val="Verdana"/>
      <family val="2"/>
    </font>
    <font>
      <i/>
      <sz val="10"/>
      <color theme="1"/>
      <name val="Verdana"/>
      <family val="2"/>
    </font>
    <font>
      <sz val="10"/>
      <color rgb="FF000000"/>
      <name val="Verdana"/>
      <family val="2"/>
    </font>
    <font>
      <sz val="14"/>
      <color rgb="FF000000"/>
      <name val="AdvP4DF60E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30">
    <xf numFmtId="0" fontId="0" fillId="0" borderId="0" xfId="0"/>
    <xf numFmtId="0" fontId="4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1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/>
    <xf numFmtId="0" fontId="7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 applyFill="1"/>
    <xf numFmtId="0" fontId="13" fillId="0" borderId="0" xfId="0" applyFont="1"/>
    <xf numFmtId="0" fontId="13" fillId="0" borderId="0" xfId="0" applyFont="1" applyAlignment="1">
      <alignment horizontal="left"/>
    </xf>
    <xf numFmtId="0" fontId="14" fillId="0" borderId="0" xfId="0" applyFont="1"/>
    <xf numFmtId="0" fontId="15" fillId="0" borderId="0" xfId="0" applyFont="1"/>
    <xf numFmtId="0" fontId="0" fillId="0" borderId="0" xfId="0" applyFill="1"/>
    <xf numFmtId="0" fontId="12" fillId="0" borderId="0" xfId="0" applyFont="1" applyAlignment="1">
      <alignment horizontal="left"/>
    </xf>
    <xf numFmtId="0" fontId="0" fillId="2" borderId="0" xfId="0" applyFill="1"/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0" fillId="0" borderId="0" xfId="0" applyFont="1" applyFill="1" applyAlignment="1">
      <alignment horizontal="left"/>
    </xf>
    <xf numFmtId="0" fontId="17" fillId="0" borderId="1" xfId="0" applyFont="1" applyBorder="1" applyAlignment="1">
      <alignment horizontal="center" vertical="center"/>
    </xf>
    <xf numFmtId="0" fontId="11" fillId="0" borderId="1" xfId="0" applyFont="1" applyBorder="1"/>
    <xf numFmtId="0" fontId="0" fillId="0" borderId="1" xfId="0" applyBorder="1"/>
    <xf numFmtId="0" fontId="7" fillId="0" borderId="10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16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center"/>
    </xf>
    <xf numFmtId="0" fontId="12" fillId="0" borderId="20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0" fillId="0" borderId="21" xfId="0" applyBorder="1"/>
    <xf numFmtId="0" fontId="4" fillId="0" borderId="21" xfId="0" applyFont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/>
    </xf>
    <xf numFmtId="0" fontId="0" fillId="0" borderId="21" xfId="0" applyFill="1" applyBorder="1"/>
    <xf numFmtId="0" fontId="4" fillId="0" borderId="0" xfId="0" applyFont="1" applyFill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0" xfId="0" applyFont="1" applyBorder="1" applyAlignment="1">
      <alignment horizontal="left"/>
    </xf>
    <xf numFmtId="0" fontId="0" fillId="0" borderId="20" xfId="0" applyBorder="1"/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/>
    </xf>
    <xf numFmtId="0" fontId="0" fillId="0" borderId="20" xfId="0" applyFill="1" applyBorder="1"/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9" xfId="0" applyFont="1" applyFill="1" applyBorder="1" applyAlignment="1"/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0" xfId="0" applyFont="1" applyBorder="1" applyAlignment="1">
      <alignment horizontal="left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/>
    <xf numFmtId="0" fontId="9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21" xfId="0" applyFont="1" applyBorder="1"/>
    <xf numFmtId="0" fontId="9" fillId="0" borderId="27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top" wrapText="1"/>
    </xf>
    <xf numFmtId="0" fontId="10" fillId="0" borderId="28" xfId="0" applyFont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left" vertical="center"/>
    </xf>
    <xf numFmtId="0" fontId="12" fillId="0" borderId="21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2" xfId="0" applyFont="1" applyBorder="1" applyAlignment="1"/>
    <xf numFmtId="0" fontId="6" fillId="0" borderId="29" xfId="0" applyFont="1" applyBorder="1" applyAlignment="1">
      <alignment horizontal="center" vertical="top" wrapText="1"/>
    </xf>
    <xf numFmtId="0" fontId="7" fillId="0" borderId="12" xfId="0" applyFont="1" applyBorder="1" applyAlignment="1"/>
    <xf numFmtId="0" fontId="6" fillId="0" borderId="14" xfId="0" applyFont="1" applyBorder="1" applyAlignment="1">
      <alignment vertical="top" wrapText="1"/>
    </xf>
    <xf numFmtId="0" fontId="6" fillId="0" borderId="2" xfId="0" applyFont="1" applyBorder="1" applyAlignment="1"/>
    <xf numFmtId="0" fontId="7" fillId="0" borderId="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4" fillId="0" borderId="0" xfId="0" applyFont="1" applyAlignment="1"/>
    <xf numFmtId="0" fontId="12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1" xfId="0" applyFont="1" applyBorder="1" applyAlignment="1"/>
    <xf numFmtId="0" fontId="4" fillId="0" borderId="21" xfId="0" applyFont="1" applyBorder="1" applyAlignment="1"/>
    <xf numFmtId="0" fontId="7" fillId="3" borderId="3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7" fillId="0" borderId="3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center" vertical="center"/>
    </xf>
    <xf numFmtId="0" fontId="4" fillId="0" borderId="20" xfId="0" applyFont="1" applyBorder="1" applyAlignment="1"/>
    <xf numFmtId="0" fontId="10" fillId="0" borderId="27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center"/>
    </xf>
    <xf numFmtId="0" fontId="10" fillId="0" borderId="0" xfId="0" applyFont="1" applyAlignment="1"/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17" fillId="0" borderId="20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16" fontId="12" fillId="0" borderId="1" xfId="0" applyNumberFormat="1" applyFont="1" applyFill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6" fillId="0" borderId="20" xfId="0" applyFont="1" applyBorder="1"/>
    <xf numFmtId="0" fontId="4" fillId="0" borderId="20" xfId="0" applyFont="1" applyFill="1" applyBorder="1" applyAlignment="1"/>
    <xf numFmtId="0" fontId="17" fillId="0" borderId="2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left"/>
    </xf>
    <xf numFmtId="0" fontId="8" fillId="0" borderId="27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left" vertical="center"/>
    </xf>
    <xf numFmtId="0" fontId="10" fillId="0" borderId="20" xfId="0" applyFont="1" applyBorder="1" applyAlignment="1"/>
    <xf numFmtId="0" fontId="10" fillId="0" borderId="20" xfId="0" applyFont="1" applyFill="1" applyBorder="1" applyAlignment="1"/>
    <xf numFmtId="0" fontId="7" fillId="3" borderId="9" xfId="0" applyFont="1" applyFill="1" applyBorder="1" applyAlignment="1">
      <alignment horizontal="left"/>
    </xf>
    <xf numFmtId="0" fontId="10" fillId="0" borderId="20" xfId="0" applyFont="1" applyBorder="1"/>
    <xf numFmtId="0" fontId="6" fillId="0" borderId="9" xfId="0" applyFont="1" applyBorder="1" applyAlignment="1">
      <alignment horizontal="left"/>
    </xf>
    <xf numFmtId="0" fontId="24" fillId="0" borderId="20" xfId="0" applyFont="1" applyFill="1" applyBorder="1" applyAlignment="1"/>
    <xf numFmtId="0" fontId="24" fillId="0" borderId="20" xfId="0" applyFont="1" applyFill="1" applyBorder="1"/>
    <xf numFmtId="0" fontId="24" fillId="0" borderId="20" xfId="0" applyFont="1" applyFill="1" applyBorder="1" applyAlignment="1">
      <alignment horizontal="center"/>
    </xf>
    <xf numFmtId="0" fontId="23" fillId="0" borderId="20" xfId="0" applyFont="1" applyFill="1" applyBorder="1" applyAlignment="1">
      <alignment horizontal="center"/>
    </xf>
    <xf numFmtId="0" fontId="21" fillId="0" borderId="9" xfId="0" applyFont="1" applyFill="1" applyBorder="1" applyAlignment="1">
      <alignment horizontal="left"/>
    </xf>
    <xf numFmtId="0" fontId="26" fillId="0" borderId="20" xfId="0" applyFont="1" applyBorder="1" applyAlignment="1">
      <alignment horizontal="left" vertical="center"/>
    </xf>
    <xf numFmtId="0" fontId="27" fillId="0" borderId="20" xfId="0" applyFont="1" applyFill="1" applyBorder="1"/>
    <xf numFmtId="0" fontId="12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16" fontId="10" fillId="0" borderId="1" xfId="0" quotePrefix="1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center"/>
    </xf>
    <xf numFmtId="0" fontId="10" fillId="0" borderId="33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/>
    </xf>
    <xf numFmtId="0" fontId="28" fillId="0" borderId="34" xfId="0" applyFont="1" applyBorder="1" applyAlignment="1">
      <alignment horizontal="center" vertical="top" wrapText="1"/>
    </xf>
    <xf numFmtId="0" fontId="28" fillId="0" borderId="35" xfId="0" applyFont="1" applyBorder="1" applyAlignment="1">
      <alignment horizontal="center"/>
    </xf>
    <xf numFmtId="0" fontId="10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left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  <xf numFmtId="0" fontId="10" fillId="0" borderId="28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vertical="center"/>
    </xf>
    <xf numFmtId="0" fontId="10" fillId="0" borderId="20" xfId="0" applyFont="1" applyFill="1" applyBorder="1"/>
    <xf numFmtId="0" fontId="10" fillId="0" borderId="28" xfId="0" applyFont="1" applyBorder="1" applyAlignment="1">
      <alignment horizontal="left" vertical="center"/>
    </xf>
    <xf numFmtId="0" fontId="10" fillId="0" borderId="28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center"/>
    </xf>
    <xf numFmtId="0" fontId="10" fillId="0" borderId="21" xfId="0" applyFont="1" applyBorder="1"/>
    <xf numFmtId="0" fontId="10" fillId="0" borderId="21" xfId="0" applyFont="1" applyBorder="1" applyAlignment="1">
      <alignment horizontal="center"/>
    </xf>
    <xf numFmtId="0" fontId="28" fillId="0" borderId="21" xfId="0" applyFont="1" applyBorder="1"/>
    <xf numFmtId="0" fontId="10" fillId="0" borderId="37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/>
    </xf>
    <xf numFmtId="0" fontId="26" fillId="0" borderId="23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12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0" fillId="0" borderId="1" xfId="0" applyFont="1" applyFill="1" applyBorder="1"/>
    <xf numFmtId="0" fontId="12" fillId="0" borderId="0" xfId="0" applyFont="1" applyFill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vertical="center"/>
    </xf>
    <xf numFmtId="0" fontId="4" fillId="0" borderId="4" xfId="0" applyFont="1" applyBorder="1"/>
    <xf numFmtId="49" fontId="10" fillId="0" borderId="23" xfId="0" applyNumberFormat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/>
    </xf>
    <xf numFmtId="0" fontId="4" fillId="0" borderId="20" xfId="0" applyFont="1" applyFill="1" applyBorder="1"/>
    <xf numFmtId="0" fontId="8" fillId="0" borderId="41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0" fillId="0" borderId="42" xfId="0" applyBorder="1"/>
    <xf numFmtId="164" fontId="29" fillId="0" borderId="0" xfId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3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/>
    </xf>
    <xf numFmtId="0" fontId="4" fillId="0" borderId="23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/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5" xfId="0" applyBorder="1"/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0" fontId="0" fillId="0" borderId="22" xfId="0" applyBorder="1"/>
    <xf numFmtId="0" fontId="0" fillId="0" borderId="22" xfId="0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Fill="1" applyBorder="1" applyAlignment="1">
      <alignment horizontal="center"/>
    </xf>
    <xf numFmtId="0" fontId="7" fillId="0" borderId="4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7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7" fillId="0" borderId="36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3" fontId="3" fillId="0" borderId="1" xfId="0" applyNumberFormat="1" applyFont="1" applyBorder="1"/>
    <xf numFmtId="0" fontId="7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3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4" fillId="0" borderId="0" xfId="0" applyFont="1"/>
    <xf numFmtId="0" fontId="0" fillId="0" borderId="1" xfId="0" applyFill="1" applyBorder="1" applyAlignment="1">
      <alignment horizontal="center"/>
    </xf>
    <xf numFmtId="0" fontId="3" fillId="0" borderId="20" xfId="0" applyFont="1" applyBorder="1"/>
    <xf numFmtId="0" fontId="4" fillId="0" borderId="20" xfId="0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2" fillId="0" borderId="1" xfId="0" applyFont="1" applyBorder="1" applyAlignment="1">
      <alignment horizontal="left"/>
    </xf>
    <xf numFmtId="0" fontId="3" fillId="0" borderId="0" xfId="0" applyFont="1"/>
    <xf numFmtId="0" fontId="10" fillId="0" borderId="2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49" fontId="10" fillId="0" borderId="26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/>
    </xf>
    <xf numFmtId="0" fontId="4" fillId="0" borderId="26" xfId="0" applyFont="1" applyFill="1" applyBorder="1"/>
    <xf numFmtId="17" fontId="3" fillId="0" borderId="0" xfId="0" applyNumberFormat="1" applyFont="1"/>
    <xf numFmtId="17" fontId="3" fillId="0" borderId="1" xfId="0" applyNumberFormat="1" applyFont="1" applyBorder="1" applyAlignment="1">
      <alignment horizontal="center"/>
    </xf>
    <xf numFmtId="0" fontId="32" fillId="0" borderId="2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7" fillId="0" borderId="26" xfId="0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left"/>
    </xf>
    <xf numFmtId="0" fontId="3" fillId="0" borderId="26" xfId="0" applyFont="1" applyFill="1" applyBorder="1"/>
    <xf numFmtId="0" fontId="7" fillId="0" borderId="26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0" fillId="5" borderId="0" xfId="0" applyFill="1"/>
    <xf numFmtId="0" fontId="6" fillId="5" borderId="17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4" borderId="15" xfId="0" applyFont="1" applyFill="1" applyBorder="1" applyAlignment="1">
      <alignment horizontal="center" vertical="center" wrapText="1"/>
    </xf>
    <xf numFmtId="0" fontId="28" fillId="5" borderId="19" xfId="0" applyFont="1" applyFill="1" applyBorder="1" applyAlignment="1">
      <alignment horizontal="center" vertical="top" wrapText="1"/>
    </xf>
    <xf numFmtId="0" fontId="28" fillId="5" borderId="31" xfId="0" applyFont="1" applyFill="1" applyBorder="1" applyAlignment="1">
      <alignment horizontal="center" vertical="top" wrapText="1"/>
    </xf>
    <xf numFmtId="0" fontId="28" fillId="5" borderId="17" xfId="0" applyFont="1" applyFill="1" applyBorder="1" applyAlignment="1">
      <alignment horizontal="center" vertical="top" wrapText="1"/>
    </xf>
    <xf numFmtId="0" fontId="0" fillId="5" borderId="45" xfId="0" applyFill="1" applyBorder="1" applyAlignment="1">
      <alignment horizontal="center"/>
    </xf>
    <xf numFmtId="0" fontId="28" fillId="5" borderId="42" xfId="0" applyFont="1" applyFill="1" applyBorder="1" applyAlignment="1">
      <alignment horizontal="center" vertical="top" wrapText="1"/>
    </xf>
    <xf numFmtId="0" fontId="3" fillId="5" borderId="45" xfId="0" applyFont="1" applyFill="1" applyBorder="1" applyAlignment="1">
      <alignment horizontal="center"/>
    </xf>
    <xf numFmtId="0" fontId="28" fillId="4" borderId="46" xfId="0" applyFont="1" applyFill="1" applyBorder="1" applyAlignment="1">
      <alignment horizontal="center" vertical="top" wrapText="1"/>
    </xf>
    <xf numFmtId="0" fontId="28" fillId="4" borderId="47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28" fillId="5" borderId="48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4" borderId="8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center" vertical="top"/>
    </xf>
    <xf numFmtId="0" fontId="6" fillId="5" borderId="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top" wrapText="1"/>
    </xf>
    <xf numFmtId="0" fontId="10" fillId="0" borderId="22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20" fontId="10" fillId="0" borderId="1" xfId="0" applyNumberFormat="1" applyFont="1" applyFill="1" applyBorder="1" applyAlignment="1">
      <alignment horizontal="center" vertical="center"/>
    </xf>
    <xf numFmtId="20" fontId="10" fillId="0" borderId="1" xfId="0" quotePrefix="1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/>
    </xf>
    <xf numFmtId="20" fontId="4" fillId="0" borderId="1" xfId="0" applyNumberFormat="1" applyFont="1" applyFill="1" applyBorder="1" applyAlignment="1">
      <alignment horizontal="center"/>
    </xf>
    <xf numFmtId="20" fontId="0" fillId="0" borderId="0" xfId="0" applyNumberFormat="1" applyFill="1"/>
    <xf numFmtId="0" fontId="6" fillId="0" borderId="16" xfId="0" applyFont="1" applyFill="1" applyBorder="1" applyAlignment="1">
      <alignment horizontal="center" vertical="center"/>
    </xf>
    <xf numFmtId="2" fontId="10" fillId="0" borderId="23" xfId="0" applyNumberFormat="1" applyFont="1" applyFill="1" applyBorder="1" applyAlignment="1">
      <alignment horizontal="center" vertical="center"/>
    </xf>
    <xf numFmtId="16" fontId="10" fillId="0" borderId="23" xfId="0" applyNumberFormat="1" applyFont="1" applyFill="1" applyBorder="1" applyAlignment="1">
      <alignment horizontal="center" vertical="center"/>
    </xf>
    <xf numFmtId="16" fontId="10" fillId="0" borderId="1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0" fillId="0" borderId="23" xfId="0" applyNumberFormat="1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horizontal="center" vertical="center"/>
    </xf>
    <xf numFmtId="0" fontId="26" fillId="0" borderId="23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/>
    <xf numFmtId="0" fontId="0" fillId="0" borderId="1" xfId="0" applyFill="1" applyBorder="1"/>
    <xf numFmtId="47" fontId="4" fillId="0" borderId="1" xfId="0" applyNumberFormat="1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2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49" fontId="4" fillId="0" borderId="1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3" fillId="0" borderId="20" xfId="0" applyFont="1" applyFill="1" applyBorder="1"/>
    <xf numFmtId="0" fontId="38" fillId="5" borderId="0" xfId="0" applyFont="1" applyFill="1" applyAlignment="1">
      <alignment horizontal="center" vertical="center"/>
    </xf>
    <xf numFmtId="0" fontId="38" fillId="5" borderId="7" xfId="0" applyFont="1" applyFill="1" applyBorder="1" applyAlignment="1">
      <alignment horizontal="center" vertical="center" wrapText="1"/>
    </xf>
    <xf numFmtId="17" fontId="10" fillId="0" borderId="1" xfId="0" applyNumberFormat="1" applyFont="1" applyFill="1" applyBorder="1" applyAlignment="1">
      <alignment horizontal="center" vertical="center"/>
    </xf>
    <xf numFmtId="17" fontId="10" fillId="0" borderId="1" xfId="0" applyNumberFormat="1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8" fillId="0" borderId="5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28" fillId="5" borderId="12" xfId="0" applyFont="1" applyFill="1" applyBorder="1" applyAlignment="1">
      <alignment horizontal="center" vertical="top"/>
    </xf>
    <xf numFmtId="0" fontId="0" fillId="5" borderId="13" xfId="0" applyFill="1" applyBorder="1" applyAlignment="1">
      <alignment horizontal="center" vertical="top"/>
    </xf>
    <xf numFmtId="0" fontId="0" fillId="5" borderId="14" xfId="0" applyFill="1" applyBorder="1" applyAlignment="1">
      <alignment horizontal="center" vertical="top"/>
    </xf>
    <xf numFmtId="0" fontId="28" fillId="0" borderId="2" xfId="0" applyFont="1" applyBorder="1" applyAlignment="1">
      <alignment horizontal="center"/>
    </xf>
    <xf numFmtId="0" fontId="28" fillId="0" borderId="15" xfId="0" applyFont="1" applyBorder="1" applyAlignment="1">
      <alignment horizontal="center"/>
    </xf>
    <xf numFmtId="0" fontId="28" fillId="0" borderId="11" xfId="0" applyFont="1" applyBorder="1" applyAlignment="1">
      <alignment horizontal="center" vertical="top" wrapText="1"/>
    </xf>
    <xf numFmtId="0" fontId="28" fillId="0" borderId="39" xfId="0" applyFont="1" applyBorder="1" applyAlignment="1">
      <alignment horizontal="center" vertical="top" wrapText="1"/>
    </xf>
    <xf numFmtId="0" fontId="28" fillId="0" borderId="16" xfId="0" applyFont="1" applyBorder="1" applyAlignment="1">
      <alignment horizontal="center" vertical="top"/>
    </xf>
    <xf numFmtId="0" fontId="28" fillId="0" borderId="42" xfId="0" applyFont="1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28" fillId="0" borderId="2" xfId="0" applyFont="1" applyBorder="1" applyAlignment="1">
      <alignment horizontal="center" vertical="top" wrapText="1"/>
    </xf>
    <xf numFmtId="0" fontId="28" fillId="0" borderId="15" xfId="0" applyFont="1" applyBorder="1" applyAlignment="1">
      <alignment horizontal="center" vertical="top" wrapText="1"/>
    </xf>
    <xf numFmtId="0" fontId="28" fillId="0" borderId="29" xfId="0" applyFont="1" applyBorder="1" applyAlignment="1">
      <alignment horizontal="center" vertical="top" wrapText="1"/>
    </xf>
    <xf numFmtId="0" fontId="28" fillId="0" borderId="16" xfId="0" applyFont="1" applyBorder="1" applyAlignment="1">
      <alignment horizontal="center" vertical="top" wrapText="1"/>
    </xf>
    <xf numFmtId="0" fontId="28" fillId="5" borderId="46" xfId="0" applyFont="1" applyFill="1" applyBorder="1" applyAlignment="1">
      <alignment horizontal="center" vertical="top" wrapText="1"/>
    </xf>
    <xf numFmtId="0" fontId="28" fillId="5" borderId="47" xfId="0" applyFont="1" applyFill="1" applyBorder="1" applyAlignment="1">
      <alignment horizontal="center" vertical="top" wrapText="1"/>
    </xf>
    <xf numFmtId="0" fontId="28" fillId="0" borderId="46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0" fontId="28" fillId="0" borderId="52" xfId="0" applyFont="1" applyBorder="1" applyAlignment="1">
      <alignment horizontal="center" vertical="center"/>
    </xf>
    <xf numFmtId="0" fontId="0" fillId="0" borderId="53" xfId="0" applyBorder="1" applyAlignment="1">
      <alignment vertical="center"/>
    </xf>
    <xf numFmtId="0" fontId="8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0" fillId="5" borderId="13" xfId="0" applyFill="1" applyBorder="1" applyAlignment="1"/>
    <xf numFmtId="0" fontId="0" fillId="5" borderId="14" xfId="0" applyFill="1" applyBorder="1" applyAlignment="1"/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28" fillId="0" borderId="45" xfId="0" applyFont="1" applyBorder="1" applyAlignment="1">
      <alignment horizontal="center" vertical="top" wrapText="1"/>
    </xf>
    <xf numFmtId="0" fontId="28" fillId="0" borderId="4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8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0" fillId="0" borderId="36" xfId="0" applyBorder="1"/>
    <xf numFmtId="0" fontId="7" fillId="0" borderId="1" xfId="0" applyFont="1" applyBorder="1" applyAlignment="1">
      <alignment horizontal="left" vertical="center"/>
    </xf>
    <xf numFmtId="0" fontId="39" fillId="0" borderId="0" xfId="0" applyFont="1"/>
    <xf numFmtId="0" fontId="42" fillId="0" borderId="0" xfId="0" applyFont="1"/>
    <xf numFmtId="0" fontId="4" fillId="0" borderId="0" xfId="0" applyFont="1" applyFill="1" applyBorder="1" applyAlignment="1">
      <alignment horizontal="center" vertic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N59"/>
  <sheetViews>
    <sheetView zoomScale="72" zoomScaleNormal="72" workbookViewId="0">
      <pane xSplit="2" ySplit="2" topLeftCell="C45" activePane="bottomRight" state="frozen"/>
      <selection pane="topRight" activeCell="C1" sqref="C1"/>
      <selection pane="bottomLeft" activeCell="A3" sqref="A3"/>
      <selection pane="bottomRight" activeCell="D54" sqref="D54"/>
    </sheetView>
  </sheetViews>
  <sheetFormatPr baseColWidth="10" defaultRowHeight="12.75"/>
  <cols>
    <col min="1" max="1" width="15.125" customWidth="1"/>
    <col min="2" max="2" width="18.75" customWidth="1"/>
    <col min="4" max="4" width="18.75" customWidth="1"/>
    <col min="5" max="5" width="17.5" customWidth="1"/>
    <col min="6" max="6" width="21.5" style="33" customWidth="1"/>
    <col min="7" max="7" width="27.5" customWidth="1"/>
    <col min="11" max="12" width="10.875" style="33" customWidth="1"/>
    <col min="15" max="15" width="10.875" style="33" customWidth="1"/>
    <col min="19" max="21" width="10.875" style="33" customWidth="1"/>
    <col min="22" max="22" width="14" style="33" customWidth="1"/>
    <col min="23" max="28" width="10.875" style="33" customWidth="1"/>
    <col min="29" max="29" width="12.5" style="33" customWidth="1"/>
    <col min="30" max="30" width="12.875" style="33" customWidth="1"/>
    <col min="31" max="31" width="11.875" style="33" customWidth="1"/>
    <col min="32" max="32" width="15.5" style="33" customWidth="1"/>
    <col min="33" max="33" width="16.5" style="33" customWidth="1"/>
    <col min="34" max="34" width="28.75" customWidth="1"/>
  </cols>
  <sheetData>
    <row r="1" spans="1:248" ht="36" customHeight="1">
      <c r="A1" s="122"/>
      <c r="B1" s="452" t="s">
        <v>178</v>
      </c>
      <c r="C1" s="450" t="s">
        <v>354</v>
      </c>
      <c r="D1" s="446" t="s">
        <v>355</v>
      </c>
      <c r="E1" s="447"/>
      <c r="F1" s="387"/>
      <c r="G1" s="123"/>
      <c r="H1" s="124"/>
      <c r="I1" s="49" t="s">
        <v>356</v>
      </c>
      <c r="J1" s="125"/>
      <c r="K1" s="444" t="s">
        <v>357</v>
      </c>
      <c r="L1" s="445"/>
      <c r="M1" s="446" t="s">
        <v>358</v>
      </c>
      <c r="N1" s="447"/>
      <c r="O1" s="448" t="s">
        <v>492</v>
      </c>
      <c r="P1" s="450" t="s">
        <v>359</v>
      </c>
      <c r="Q1" s="450" t="s">
        <v>493</v>
      </c>
      <c r="R1" s="454" t="s">
        <v>494</v>
      </c>
      <c r="S1" s="448" t="s">
        <v>495</v>
      </c>
      <c r="T1" s="448" t="s">
        <v>496</v>
      </c>
      <c r="U1" s="448" t="s">
        <v>497</v>
      </c>
      <c r="V1" s="359" t="s">
        <v>1668</v>
      </c>
      <c r="W1" s="444" t="s">
        <v>505</v>
      </c>
      <c r="X1" s="445"/>
      <c r="Y1" s="457" t="s">
        <v>506</v>
      </c>
      <c r="Z1" s="458"/>
      <c r="AA1" s="441" t="s">
        <v>507</v>
      </c>
      <c r="AB1" s="442"/>
      <c r="AC1" s="382" t="s">
        <v>1669</v>
      </c>
      <c r="AD1" s="357"/>
      <c r="AE1" s="357"/>
      <c r="AF1" s="357" t="s">
        <v>1639</v>
      </c>
      <c r="AG1" s="357"/>
      <c r="AH1" s="126"/>
    </row>
    <row r="2" spans="1:248" ht="13.5" thickBot="1">
      <c r="A2" s="127" t="s">
        <v>1615</v>
      </c>
      <c r="B2" s="453"/>
      <c r="C2" s="451"/>
      <c r="D2" s="55" t="s">
        <v>508</v>
      </c>
      <c r="E2" s="56" t="s">
        <v>509</v>
      </c>
      <c r="F2" s="385" t="s">
        <v>510</v>
      </c>
      <c r="G2" s="128" t="s">
        <v>1616</v>
      </c>
      <c r="H2" s="55" t="s">
        <v>515</v>
      </c>
      <c r="I2" s="129" t="s">
        <v>516</v>
      </c>
      <c r="J2" s="56" t="s">
        <v>514</v>
      </c>
      <c r="K2" s="360" t="s">
        <v>515</v>
      </c>
      <c r="L2" s="354" t="s">
        <v>516</v>
      </c>
      <c r="M2" s="61" t="s">
        <v>515</v>
      </c>
      <c r="N2" s="56" t="s">
        <v>516</v>
      </c>
      <c r="O2" s="449"/>
      <c r="P2" s="451"/>
      <c r="Q2" s="451"/>
      <c r="R2" s="455"/>
      <c r="S2" s="449"/>
      <c r="T2" s="449"/>
      <c r="U2" s="456"/>
      <c r="V2" s="397"/>
      <c r="W2" s="355" t="s">
        <v>517</v>
      </c>
      <c r="X2" s="356" t="s">
        <v>518</v>
      </c>
      <c r="Y2" s="355" t="s">
        <v>517</v>
      </c>
      <c r="Z2" s="356" t="s">
        <v>518</v>
      </c>
      <c r="AA2" s="355" t="s">
        <v>517</v>
      </c>
      <c r="AB2" s="356" t="s">
        <v>518</v>
      </c>
      <c r="AC2" s="358" t="s">
        <v>505</v>
      </c>
      <c r="AD2" s="358" t="s">
        <v>506</v>
      </c>
      <c r="AE2" s="358" t="s">
        <v>1617</v>
      </c>
      <c r="AF2" s="358" t="s">
        <v>1640</v>
      </c>
      <c r="AG2" s="358" t="s">
        <v>1641</v>
      </c>
      <c r="AH2" s="130" t="s">
        <v>519</v>
      </c>
    </row>
    <row r="3" spans="1:248" s="78" customFormat="1" ht="22.9" customHeight="1">
      <c r="A3" s="90" t="s">
        <v>529</v>
      </c>
      <c r="B3" s="189" t="s">
        <v>722</v>
      </c>
      <c r="C3" s="190">
        <v>303</v>
      </c>
      <c r="D3" s="190" t="s">
        <v>499</v>
      </c>
      <c r="E3" s="131" t="s">
        <v>500</v>
      </c>
      <c r="F3" s="388" t="s">
        <v>501</v>
      </c>
      <c r="G3" s="191" t="s">
        <v>714</v>
      </c>
      <c r="H3" s="190" t="s">
        <v>723</v>
      </c>
      <c r="I3" s="190" t="s">
        <v>724</v>
      </c>
      <c r="J3" s="190" t="s">
        <v>725</v>
      </c>
      <c r="K3" s="434">
        <v>21.5</v>
      </c>
      <c r="L3" s="388">
        <v>20</v>
      </c>
      <c r="M3" s="66">
        <v>22.22</v>
      </c>
      <c r="N3" s="192">
        <v>21.62</v>
      </c>
      <c r="O3" s="388" t="s">
        <v>86</v>
      </c>
      <c r="P3" s="190" t="s">
        <v>86</v>
      </c>
      <c r="Q3" s="190">
        <v>16</v>
      </c>
      <c r="R3" s="190"/>
      <c r="S3" s="388">
        <v>606</v>
      </c>
      <c r="T3" s="388" t="s">
        <v>726</v>
      </c>
      <c r="U3" s="388" t="s">
        <v>86</v>
      </c>
      <c r="V3" s="388"/>
      <c r="W3" s="388" t="s">
        <v>86</v>
      </c>
      <c r="X3" s="388" t="s">
        <v>86</v>
      </c>
      <c r="Y3" s="136" t="s">
        <v>727</v>
      </c>
      <c r="Z3" s="136" t="s">
        <v>86</v>
      </c>
      <c r="AA3" s="84" t="s">
        <v>86</v>
      </c>
      <c r="AB3" s="84" t="s">
        <v>86</v>
      </c>
      <c r="AC3" s="84"/>
      <c r="AD3" s="84"/>
      <c r="AE3" s="84"/>
      <c r="AF3" s="84"/>
      <c r="AG3" s="84"/>
      <c r="AH3" s="21" t="s">
        <v>728</v>
      </c>
      <c r="AI3" s="80"/>
      <c r="AJ3" s="169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</row>
    <row r="4" spans="1:248" s="78" customFormat="1" ht="22.9" customHeight="1">
      <c r="A4" s="91" t="s">
        <v>529</v>
      </c>
      <c r="B4" s="99" t="s">
        <v>498</v>
      </c>
      <c r="C4" s="13">
        <v>239</v>
      </c>
      <c r="D4" s="13" t="s">
        <v>499</v>
      </c>
      <c r="E4" s="13" t="s">
        <v>500</v>
      </c>
      <c r="F4" s="84" t="s">
        <v>501</v>
      </c>
      <c r="G4" s="21" t="s">
        <v>714</v>
      </c>
      <c r="H4" s="13" t="s">
        <v>715</v>
      </c>
      <c r="I4" s="13" t="s">
        <v>716</v>
      </c>
      <c r="J4" s="13" t="s">
        <v>717</v>
      </c>
      <c r="K4" s="84">
        <v>21.8</v>
      </c>
      <c r="L4" s="84" t="s">
        <v>86</v>
      </c>
      <c r="M4" s="13">
        <v>22.34</v>
      </c>
      <c r="N4" s="13" t="s">
        <v>86</v>
      </c>
      <c r="O4" s="84" t="s">
        <v>86</v>
      </c>
      <c r="P4" s="13">
        <v>2</v>
      </c>
      <c r="Q4" s="13" t="s">
        <v>86</v>
      </c>
      <c r="R4" s="13" t="s">
        <v>86</v>
      </c>
      <c r="S4" s="84" t="s">
        <v>86</v>
      </c>
      <c r="T4" s="84" t="s">
        <v>86</v>
      </c>
      <c r="U4" s="84" t="s">
        <v>86</v>
      </c>
      <c r="V4" s="84"/>
      <c r="W4" s="84" t="s">
        <v>718</v>
      </c>
      <c r="X4" s="84" t="s">
        <v>719</v>
      </c>
      <c r="Y4" s="84" t="s">
        <v>86</v>
      </c>
      <c r="Z4" s="84" t="s">
        <v>720</v>
      </c>
      <c r="AA4" s="84" t="s">
        <v>86</v>
      </c>
      <c r="AB4" s="84" t="s">
        <v>86</v>
      </c>
      <c r="AC4" s="84"/>
      <c r="AD4" s="84"/>
      <c r="AE4" s="84"/>
      <c r="AF4" s="84"/>
      <c r="AG4" s="84"/>
      <c r="AH4" s="21" t="s">
        <v>721</v>
      </c>
      <c r="AI4" s="80"/>
      <c r="AJ4" s="169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</row>
    <row r="5" spans="1:248" s="149" customFormat="1" ht="22.9" customHeight="1">
      <c r="A5" s="178" t="s">
        <v>95</v>
      </c>
      <c r="B5" s="167" t="s">
        <v>729</v>
      </c>
      <c r="C5" s="87" t="s">
        <v>730</v>
      </c>
      <c r="D5" s="87" t="s">
        <v>250</v>
      </c>
      <c r="E5" s="87" t="s">
        <v>522</v>
      </c>
      <c r="F5" s="87" t="s">
        <v>731</v>
      </c>
      <c r="G5" s="133" t="s">
        <v>523</v>
      </c>
      <c r="H5" s="87" t="s">
        <v>732</v>
      </c>
      <c r="I5" s="87" t="s">
        <v>733</v>
      </c>
      <c r="J5" s="87"/>
      <c r="K5" s="87">
        <v>19</v>
      </c>
      <c r="L5" s="87">
        <v>28</v>
      </c>
      <c r="M5" s="87" t="s">
        <v>86</v>
      </c>
      <c r="N5" s="87">
        <v>33</v>
      </c>
      <c r="O5" s="87" t="s">
        <v>86</v>
      </c>
      <c r="P5" s="87" t="s">
        <v>86</v>
      </c>
      <c r="Q5" s="87" t="s">
        <v>86</v>
      </c>
      <c r="R5" s="87">
        <v>12</v>
      </c>
      <c r="S5" s="87" t="s">
        <v>734</v>
      </c>
      <c r="T5" s="87">
        <v>910</v>
      </c>
      <c r="U5" s="87" t="s">
        <v>86</v>
      </c>
      <c r="V5" s="87"/>
      <c r="W5" s="87" t="s">
        <v>86</v>
      </c>
      <c r="X5" s="87" t="s">
        <v>86</v>
      </c>
      <c r="Y5" s="87" t="s">
        <v>86</v>
      </c>
      <c r="Z5" s="87" t="s">
        <v>527</v>
      </c>
      <c r="AA5" s="87" t="s">
        <v>86</v>
      </c>
      <c r="AB5" s="87" t="s">
        <v>86</v>
      </c>
      <c r="AC5" s="87"/>
      <c r="AD5" s="87"/>
      <c r="AE5" s="87"/>
      <c r="AF5" s="87"/>
      <c r="AG5" s="87"/>
      <c r="AH5" s="134" t="s">
        <v>735</v>
      </c>
      <c r="AI5" s="155"/>
    </row>
    <row r="6" spans="1:248" s="149" customFormat="1" ht="22.9" customHeight="1">
      <c r="A6" s="178" t="s">
        <v>95</v>
      </c>
      <c r="B6" s="167" t="s">
        <v>729</v>
      </c>
      <c r="C6" s="87" t="s">
        <v>749</v>
      </c>
      <c r="D6" s="87" t="s">
        <v>250</v>
      </c>
      <c r="E6" s="87" t="s">
        <v>522</v>
      </c>
      <c r="F6" s="87" t="s">
        <v>747</v>
      </c>
      <c r="G6" s="133" t="s">
        <v>748</v>
      </c>
      <c r="H6" s="160" t="s">
        <v>750</v>
      </c>
      <c r="I6" s="160" t="s">
        <v>751</v>
      </c>
      <c r="J6" s="87"/>
      <c r="K6" s="87">
        <v>19</v>
      </c>
      <c r="L6" s="87">
        <v>26</v>
      </c>
      <c r="M6" s="87">
        <v>21</v>
      </c>
      <c r="N6" s="87">
        <v>30</v>
      </c>
      <c r="O6" s="87" t="s">
        <v>86</v>
      </c>
      <c r="P6" s="87" t="s">
        <v>86</v>
      </c>
      <c r="Q6" s="160" t="s">
        <v>752</v>
      </c>
      <c r="R6" s="87">
        <v>12</v>
      </c>
      <c r="S6" s="87">
        <v>90</v>
      </c>
      <c r="T6" s="87">
        <v>90</v>
      </c>
      <c r="U6" s="160" t="s">
        <v>544</v>
      </c>
      <c r="V6" s="160"/>
      <c r="W6" s="87" t="s">
        <v>86</v>
      </c>
      <c r="X6" s="87" t="s">
        <v>86</v>
      </c>
      <c r="Y6" s="87" t="s">
        <v>86</v>
      </c>
      <c r="Z6" s="87" t="s">
        <v>86</v>
      </c>
      <c r="AA6" s="87" t="s">
        <v>86</v>
      </c>
      <c r="AB6" s="87" t="s">
        <v>86</v>
      </c>
      <c r="AC6" s="87"/>
      <c r="AD6" s="87"/>
      <c r="AE6" s="87"/>
      <c r="AF6" s="87"/>
      <c r="AG6" s="87"/>
      <c r="AH6" s="134" t="s">
        <v>754</v>
      </c>
      <c r="AI6" s="155"/>
    </row>
    <row r="7" spans="1:248" s="78" customFormat="1" ht="22.9" customHeight="1">
      <c r="A7" s="178" t="s">
        <v>736</v>
      </c>
      <c r="B7" s="167" t="s">
        <v>729</v>
      </c>
      <c r="C7" s="87" t="s">
        <v>737</v>
      </c>
      <c r="D7" s="87" t="s">
        <v>738</v>
      </c>
      <c r="E7" s="7"/>
      <c r="F7" s="85"/>
      <c r="G7" s="133" t="s">
        <v>539</v>
      </c>
      <c r="H7" s="87" t="s">
        <v>540</v>
      </c>
      <c r="I7" s="87" t="s">
        <v>541</v>
      </c>
      <c r="J7" s="7"/>
      <c r="K7" s="85">
        <v>27.5</v>
      </c>
      <c r="L7" s="85">
        <v>32</v>
      </c>
      <c r="M7" s="87" t="s">
        <v>86</v>
      </c>
      <c r="N7" s="87" t="s">
        <v>86</v>
      </c>
      <c r="O7" s="87" t="s">
        <v>86</v>
      </c>
      <c r="P7" s="87" t="s">
        <v>86</v>
      </c>
      <c r="Q7" s="87" t="s">
        <v>542</v>
      </c>
      <c r="R7" s="7" t="s">
        <v>543</v>
      </c>
      <c r="S7" s="85">
        <v>92</v>
      </c>
      <c r="T7" s="85">
        <v>92</v>
      </c>
      <c r="U7" s="188" t="s">
        <v>544</v>
      </c>
      <c r="V7" s="188"/>
      <c r="W7" s="87" t="s">
        <v>86</v>
      </c>
      <c r="X7" s="87" t="s">
        <v>86</v>
      </c>
      <c r="Y7" s="87" t="s">
        <v>86</v>
      </c>
      <c r="Z7" s="87" t="s">
        <v>86</v>
      </c>
      <c r="AA7" s="87" t="s">
        <v>86</v>
      </c>
      <c r="AB7" s="87" t="s">
        <v>86</v>
      </c>
      <c r="AC7" s="87"/>
      <c r="AD7" s="87"/>
      <c r="AE7" s="87"/>
      <c r="AF7" s="87"/>
      <c r="AG7" s="87"/>
      <c r="AH7" s="134" t="s">
        <v>545</v>
      </c>
      <c r="AI7" s="76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</row>
    <row r="8" spans="1:248" s="70" customFormat="1" ht="22.9" customHeight="1">
      <c r="A8" s="90" t="s">
        <v>82</v>
      </c>
      <c r="B8" s="6" t="s">
        <v>546</v>
      </c>
      <c r="C8" s="13">
        <v>987</v>
      </c>
      <c r="D8" s="13" t="s">
        <v>547</v>
      </c>
      <c r="E8" s="84" t="s">
        <v>548</v>
      </c>
      <c r="F8" s="84" t="s">
        <v>549</v>
      </c>
      <c r="G8" s="21" t="s">
        <v>550</v>
      </c>
      <c r="H8" s="13" t="s">
        <v>551</v>
      </c>
      <c r="I8" s="13" t="s">
        <v>552</v>
      </c>
      <c r="J8" s="13" t="s">
        <v>620</v>
      </c>
      <c r="K8" s="84" t="s">
        <v>86</v>
      </c>
      <c r="L8" s="84" t="s">
        <v>86</v>
      </c>
      <c r="M8" s="13" t="s">
        <v>86</v>
      </c>
      <c r="N8" s="13" t="s">
        <v>86</v>
      </c>
      <c r="O8" s="84" t="s">
        <v>86</v>
      </c>
      <c r="P8" s="13" t="s">
        <v>86</v>
      </c>
      <c r="Q8" s="13" t="s">
        <v>86</v>
      </c>
      <c r="R8" s="13" t="s">
        <v>86</v>
      </c>
      <c r="S8" s="84" t="s">
        <v>86</v>
      </c>
      <c r="T8" s="84" t="s">
        <v>86</v>
      </c>
      <c r="U8" s="84" t="s">
        <v>86</v>
      </c>
      <c r="V8" s="84"/>
      <c r="W8" s="84" t="s">
        <v>86</v>
      </c>
      <c r="X8" s="84" t="s">
        <v>86</v>
      </c>
      <c r="Y8" s="84" t="s">
        <v>86</v>
      </c>
      <c r="Z8" s="84" t="s">
        <v>86</v>
      </c>
      <c r="AA8" s="84" t="s">
        <v>86</v>
      </c>
      <c r="AB8" s="84" t="s">
        <v>86</v>
      </c>
      <c r="AC8" s="84"/>
      <c r="AD8" s="84"/>
      <c r="AE8" s="84"/>
      <c r="AF8" s="84"/>
      <c r="AG8" s="84"/>
      <c r="AH8" s="21" t="s">
        <v>553</v>
      </c>
      <c r="AI8" s="67" t="s">
        <v>554</v>
      </c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8"/>
      <c r="AU8" s="138"/>
      <c r="AV8" s="138"/>
      <c r="AW8" s="138"/>
      <c r="AX8" s="138"/>
      <c r="AY8" s="138"/>
      <c r="AZ8" s="138"/>
    </row>
    <row r="9" spans="1:248" s="144" customFormat="1" ht="22.9" customHeight="1">
      <c r="A9" s="139" t="s">
        <v>736</v>
      </c>
      <c r="B9" s="6" t="s">
        <v>546</v>
      </c>
      <c r="C9" s="181" t="s">
        <v>555</v>
      </c>
      <c r="D9" s="150" t="s">
        <v>556</v>
      </c>
      <c r="E9" s="141"/>
      <c r="F9" s="85" t="s">
        <v>557</v>
      </c>
      <c r="G9" s="150" t="s">
        <v>558</v>
      </c>
      <c r="H9" s="141" t="s">
        <v>559</v>
      </c>
      <c r="I9" s="141" t="s">
        <v>560</v>
      </c>
      <c r="J9" s="141"/>
      <c r="K9" s="85">
        <v>134</v>
      </c>
      <c r="L9" s="85">
        <v>134</v>
      </c>
      <c r="M9" s="141"/>
      <c r="N9" s="141"/>
      <c r="O9" s="85"/>
      <c r="P9" s="141"/>
      <c r="Q9" s="141"/>
      <c r="R9" s="141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150" t="s">
        <v>561</v>
      </c>
      <c r="AI9" s="140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</row>
    <row r="10" spans="1:248" s="70" customFormat="1" ht="22.9" customHeight="1">
      <c r="A10" s="90" t="s">
        <v>529</v>
      </c>
      <c r="B10" s="6" t="s">
        <v>546</v>
      </c>
      <c r="C10" s="182">
        <v>411</v>
      </c>
      <c r="D10" s="13" t="s">
        <v>499</v>
      </c>
      <c r="E10" s="182" t="s">
        <v>500</v>
      </c>
      <c r="F10" s="84" t="s">
        <v>501</v>
      </c>
      <c r="G10" s="21" t="s">
        <v>714</v>
      </c>
      <c r="H10" s="13" t="s">
        <v>562</v>
      </c>
      <c r="I10" s="13" t="s">
        <v>563</v>
      </c>
      <c r="J10" s="13" t="s">
        <v>86</v>
      </c>
      <c r="K10" s="84">
        <v>11.8</v>
      </c>
      <c r="L10" s="84">
        <v>11.9</v>
      </c>
      <c r="M10" s="13">
        <v>124.7</v>
      </c>
      <c r="N10" s="13" t="s">
        <v>86</v>
      </c>
      <c r="O10" s="84" t="s">
        <v>564</v>
      </c>
      <c r="P10" s="13">
        <v>3</v>
      </c>
      <c r="Q10" s="13" t="s">
        <v>565</v>
      </c>
      <c r="R10" s="13" t="s">
        <v>566</v>
      </c>
      <c r="S10" s="157" t="s">
        <v>567</v>
      </c>
      <c r="T10" s="157" t="s">
        <v>86</v>
      </c>
      <c r="U10" s="84" t="s">
        <v>86</v>
      </c>
      <c r="V10" s="84"/>
      <c r="W10" s="84" t="s">
        <v>86</v>
      </c>
      <c r="X10" s="84" t="s">
        <v>86</v>
      </c>
      <c r="Y10" s="84" t="s">
        <v>568</v>
      </c>
      <c r="Z10" s="84" t="s">
        <v>86</v>
      </c>
      <c r="AA10" s="84" t="s">
        <v>86</v>
      </c>
      <c r="AB10" s="84" t="s">
        <v>86</v>
      </c>
      <c r="AC10" s="84"/>
      <c r="AD10" s="84"/>
      <c r="AE10" s="84"/>
      <c r="AF10" s="84"/>
      <c r="AG10" s="84"/>
      <c r="AH10" s="21" t="s">
        <v>569</v>
      </c>
      <c r="AI10" s="67"/>
      <c r="AJ10" s="137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</row>
    <row r="11" spans="1:248" s="70" customFormat="1" ht="22.9" customHeight="1">
      <c r="A11" s="145" t="s">
        <v>197</v>
      </c>
      <c r="B11" s="6" t="s">
        <v>546</v>
      </c>
      <c r="C11" s="182">
        <v>520</v>
      </c>
      <c r="D11" s="84" t="s">
        <v>570</v>
      </c>
      <c r="E11" s="13" t="s">
        <v>571</v>
      </c>
      <c r="F11" s="84"/>
      <c r="G11" s="21" t="s">
        <v>572</v>
      </c>
      <c r="H11" s="13" t="s">
        <v>573</v>
      </c>
      <c r="I11" s="13" t="s">
        <v>574</v>
      </c>
      <c r="J11" s="13"/>
      <c r="K11" s="84">
        <v>121.4</v>
      </c>
      <c r="L11" s="84">
        <v>110.5</v>
      </c>
      <c r="M11" s="13" t="s">
        <v>575</v>
      </c>
      <c r="N11" s="13" t="s">
        <v>576</v>
      </c>
      <c r="O11" s="84"/>
      <c r="P11" s="13">
        <v>2</v>
      </c>
      <c r="Q11" s="13" t="s">
        <v>577</v>
      </c>
      <c r="R11" s="13" t="s">
        <v>578</v>
      </c>
      <c r="S11" s="157">
        <v>330</v>
      </c>
      <c r="T11" s="157" t="s">
        <v>86</v>
      </c>
      <c r="U11" s="84" t="s">
        <v>579</v>
      </c>
      <c r="V11" s="84"/>
      <c r="W11" s="84" t="s">
        <v>86</v>
      </c>
      <c r="X11" s="84" t="s">
        <v>86</v>
      </c>
      <c r="Y11" s="84" t="s">
        <v>86</v>
      </c>
      <c r="Z11" s="84" t="s">
        <v>86</v>
      </c>
      <c r="AA11" s="84" t="s">
        <v>86</v>
      </c>
      <c r="AB11" s="84" t="s">
        <v>86</v>
      </c>
      <c r="AC11" s="84"/>
      <c r="AD11" s="84"/>
      <c r="AE11" s="84"/>
      <c r="AF11" s="84"/>
      <c r="AG11" s="84"/>
      <c r="AH11" s="21" t="s">
        <v>580</v>
      </c>
      <c r="AI11" s="67"/>
      <c r="AJ11" s="137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</row>
    <row r="12" spans="1:248" s="70" customFormat="1" ht="22.9" customHeight="1">
      <c r="A12" s="90" t="s">
        <v>197</v>
      </c>
      <c r="B12" s="146" t="s">
        <v>111</v>
      </c>
      <c r="C12" s="13">
        <v>88</v>
      </c>
      <c r="D12" s="84" t="s">
        <v>581</v>
      </c>
      <c r="E12" s="13" t="s">
        <v>582</v>
      </c>
      <c r="F12" s="84" t="s">
        <v>583</v>
      </c>
      <c r="G12" s="134" t="s">
        <v>584</v>
      </c>
      <c r="H12" s="84" t="s">
        <v>585</v>
      </c>
      <c r="I12" s="84" t="s">
        <v>586</v>
      </c>
      <c r="J12" s="7"/>
      <c r="K12" s="85">
        <v>79.5</v>
      </c>
      <c r="L12" s="85">
        <v>70.8</v>
      </c>
      <c r="M12" s="84" t="s">
        <v>86</v>
      </c>
      <c r="N12" s="84" t="s">
        <v>86</v>
      </c>
      <c r="O12" s="85">
        <v>12</v>
      </c>
      <c r="P12" s="7">
        <v>1</v>
      </c>
      <c r="Q12" s="13" t="s">
        <v>86</v>
      </c>
      <c r="R12" s="13" t="s">
        <v>86</v>
      </c>
      <c r="S12" s="85">
        <v>281</v>
      </c>
      <c r="T12" s="85">
        <v>281</v>
      </c>
      <c r="U12" s="84" t="s">
        <v>86</v>
      </c>
      <c r="V12" s="84"/>
      <c r="W12" s="84" t="s">
        <v>587</v>
      </c>
      <c r="X12" s="84" t="s">
        <v>588</v>
      </c>
      <c r="Y12" s="84" t="s">
        <v>758</v>
      </c>
      <c r="Z12" s="84" t="s">
        <v>589</v>
      </c>
      <c r="AA12" s="84" t="s">
        <v>590</v>
      </c>
      <c r="AB12" s="84" t="s">
        <v>589</v>
      </c>
      <c r="AC12" s="84"/>
      <c r="AD12" s="84"/>
      <c r="AE12" s="84"/>
      <c r="AF12" s="84"/>
      <c r="AG12" s="84"/>
      <c r="AH12" s="134" t="s">
        <v>591</v>
      </c>
      <c r="AI12" s="71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</row>
    <row r="13" spans="1:248" s="70" customFormat="1" ht="22.9" customHeight="1">
      <c r="A13" s="90" t="s">
        <v>197</v>
      </c>
      <c r="B13" s="146" t="s">
        <v>111</v>
      </c>
      <c r="C13" s="13">
        <v>637</v>
      </c>
      <c r="D13" s="84" t="s">
        <v>570</v>
      </c>
      <c r="E13" s="13" t="s">
        <v>571</v>
      </c>
      <c r="F13" s="84"/>
      <c r="G13" s="134" t="s">
        <v>592</v>
      </c>
      <c r="H13" s="84" t="s">
        <v>593</v>
      </c>
      <c r="I13" s="84" t="s">
        <v>594</v>
      </c>
      <c r="J13" s="7"/>
      <c r="K13" s="85">
        <v>57.8</v>
      </c>
      <c r="L13" s="85">
        <v>54.6</v>
      </c>
      <c r="M13" s="84">
        <v>59.8</v>
      </c>
      <c r="N13" s="84">
        <v>56.7</v>
      </c>
      <c r="O13" s="84" t="s">
        <v>86</v>
      </c>
      <c r="P13" s="7">
        <v>1</v>
      </c>
      <c r="Q13" s="13"/>
      <c r="R13" s="13" t="s">
        <v>595</v>
      </c>
      <c r="S13" s="84">
        <v>264</v>
      </c>
      <c r="T13" s="157" t="s">
        <v>86</v>
      </c>
      <c r="U13" s="84" t="s">
        <v>596</v>
      </c>
      <c r="V13" s="84"/>
      <c r="W13" s="84" t="s">
        <v>86</v>
      </c>
      <c r="X13" s="84" t="s">
        <v>86</v>
      </c>
      <c r="Y13" s="84" t="s">
        <v>86</v>
      </c>
      <c r="Z13" s="84" t="s">
        <v>86</v>
      </c>
      <c r="AA13" s="84" t="s">
        <v>86</v>
      </c>
      <c r="AB13" s="84" t="s">
        <v>86</v>
      </c>
      <c r="AC13" s="84"/>
      <c r="AD13" s="84"/>
      <c r="AE13" s="84"/>
      <c r="AF13" s="84"/>
      <c r="AG13" s="84"/>
      <c r="AH13" s="134" t="s">
        <v>1546</v>
      </c>
      <c r="AI13" s="71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</row>
    <row r="14" spans="1:248" s="163" customFormat="1" ht="22.9" customHeight="1">
      <c r="A14" s="173" t="s">
        <v>89</v>
      </c>
      <c r="B14" s="146" t="s">
        <v>111</v>
      </c>
      <c r="C14" s="183">
        <v>879</v>
      </c>
      <c r="D14" s="13" t="s">
        <v>429</v>
      </c>
      <c r="E14" s="183"/>
      <c r="F14" s="390" t="s">
        <v>93</v>
      </c>
      <c r="G14" s="21" t="s">
        <v>597</v>
      </c>
      <c r="H14" s="183" t="s">
        <v>598</v>
      </c>
      <c r="I14" s="183" t="s">
        <v>599</v>
      </c>
      <c r="J14" s="183"/>
      <c r="K14" s="390"/>
      <c r="L14" s="390"/>
      <c r="M14" s="184"/>
      <c r="N14" s="184"/>
      <c r="O14" s="410"/>
      <c r="P14" s="184"/>
      <c r="Q14" s="185"/>
      <c r="R14" s="185"/>
      <c r="S14" s="389"/>
      <c r="T14" s="390">
        <v>140</v>
      </c>
      <c r="U14" s="390" t="s">
        <v>600</v>
      </c>
      <c r="V14" s="390"/>
      <c r="W14" s="84" t="s">
        <v>430</v>
      </c>
      <c r="X14" s="84" t="s">
        <v>601</v>
      </c>
      <c r="Y14" s="84" t="s">
        <v>602</v>
      </c>
      <c r="Z14" s="84" t="s">
        <v>603</v>
      </c>
      <c r="AA14" s="84" t="s">
        <v>604</v>
      </c>
      <c r="AB14" s="84" t="s">
        <v>429</v>
      </c>
      <c r="AC14" s="84"/>
      <c r="AD14" s="84"/>
      <c r="AE14" s="84"/>
      <c r="AF14" s="84"/>
      <c r="AG14" s="84"/>
      <c r="AH14" s="1" t="s">
        <v>605</v>
      </c>
      <c r="AI14" s="179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  <c r="BI14" s="180"/>
      <c r="BJ14" s="180"/>
      <c r="BK14" s="180"/>
      <c r="BL14" s="180"/>
      <c r="BM14" s="180"/>
      <c r="BN14" s="180"/>
      <c r="BO14" s="180"/>
      <c r="BP14" s="180"/>
      <c r="BQ14" s="180"/>
      <c r="BR14" s="180"/>
      <c r="BS14" s="180"/>
      <c r="BT14" s="180"/>
      <c r="BU14" s="180"/>
      <c r="BV14" s="180"/>
      <c r="BW14" s="180"/>
      <c r="BX14" s="180"/>
      <c r="BY14" s="180"/>
      <c r="BZ14" s="180"/>
      <c r="CA14" s="180"/>
      <c r="CB14" s="180"/>
      <c r="CC14" s="180"/>
      <c r="CD14" s="180"/>
      <c r="CE14" s="180"/>
      <c r="CF14" s="180"/>
      <c r="CG14" s="180"/>
      <c r="CH14" s="180"/>
      <c r="CI14" s="180"/>
      <c r="CJ14" s="180"/>
      <c r="CK14" s="180"/>
      <c r="CL14" s="180"/>
      <c r="CM14" s="180"/>
      <c r="CN14" s="180"/>
      <c r="CO14" s="180"/>
      <c r="CP14" s="180"/>
      <c r="CQ14" s="180"/>
      <c r="CR14" s="180"/>
      <c r="CS14" s="180"/>
      <c r="CT14" s="180"/>
      <c r="CU14" s="180"/>
      <c r="CV14" s="180"/>
      <c r="CW14" s="180"/>
      <c r="CX14" s="180"/>
      <c r="CY14" s="180"/>
      <c r="CZ14" s="180"/>
      <c r="DA14" s="180"/>
      <c r="DB14" s="180"/>
      <c r="DC14" s="180"/>
      <c r="DD14" s="180"/>
      <c r="DE14" s="180"/>
      <c r="DF14" s="180"/>
      <c r="DG14" s="180"/>
      <c r="DH14" s="180"/>
      <c r="DI14" s="180"/>
      <c r="DJ14" s="180"/>
      <c r="DK14" s="180"/>
      <c r="DL14" s="180"/>
      <c r="DM14" s="180"/>
      <c r="DN14" s="180"/>
      <c r="DO14" s="180"/>
      <c r="DP14" s="180"/>
      <c r="DQ14" s="180"/>
      <c r="DR14" s="180"/>
      <c r="DS14" s="180"/>
      <c r="DT14" s="180"/>
      <c r="DU14" s="180"/>
      <c r="DV14" s="180"/>
      <c r="DW14" s="180"/>
      <c r="DX14" s="180"/>
      <c r="DY14" s="180"/>
      <c r="DZ14" s="180"/>
      <c r="EA14" s="180"/>
      <c r="EB14" s="180"/>
      <c r="EC14" s="180"/>
      <c r="ED14" s="180"/>
      <c r="EE14" s="180"/>
      <c r="EF14" s="180"/>
      <c r="EG14" s="180"/>
      <c r="EH14" s="180"/>
      <c r="EI14" s="180"/>
      <c r="EJ14" s="180"/>
      <c r="EK14" s="180"/>
      <c r="EL14" s="180"/>
      <c r="EM14" s="180"/>
      <c r="EN14" s="180"/>
      <c r="EO14" s="180"/>
      <c r="EP14" s="180"/>
      <c r="EQ14" s="180"/>
      <c r="ER14" s="180"/>
      <c r="ES14" s="180"/>
      <c r="ET14" s="180"/>
      <c r="EU14" s="180"/>
      <c r="EV14" s="180"/>
      <c r="EW14" s="180"/>
      <c r="EX14" s="180"/>
      <c r="EY14" s="180"/>
      <c r="EZ14" s="180"/>
      <c r="FA14" s="180"/>
      <c r="FB14" s="180"/>
      <c r="FC14" s="180"/>
      <c r="FD14" s="180"/>
      <c r="FE14" s="180"/>
      <c r="FF14" s="180"/>
      <c r="FG14" s="180"/>
      <c r="FH14" s="180"/>
      <c r="FI14" s="180"/>
      <c r="FJ14" s="180"/>
      <c r="FK14" s="180"/>
      <c r="FL14" s="180"/>
      <c r="FM14" s="180"/>
      <c r="FN14" s="180"/>
      <c r="FO14" s="180"/>
      <c r="FP14" s="180"/>
      <c r="FQ14" s="180"/>
      <c r="FR14" s="180"/>
      <c r="FS14" s="180"/>
      <c r="FT14" s="180"/>
      <c r="FU14" s="180"/>
      <c r="FV14" s="180"/>
      <c r="FW14" s="180"/>
      <c r="FX14" s="180"/>
      <c r="FY14" s="180"/>
      <c r="FZ14" s="180"/>
      <c r="GA14" s="180"/>
      <c r="GB14" s="180"/>
      <c r="GC14" s="180"/>
      <c r="GD14" s="180"/>
      <c r="GE14" s="180"/>
      <c r="GF14" s="180"/>
      <c r="GG14" s="180"/>
      <c r="GH14" s="180"/>
      <c r="GI14" s="180"/>
      <c r="GJ14" s="180"/>
      <c r="GK14" s="180"/>
      <c r="GL14" s="180"/>
      <c r="GM14" s="180"/>
      <c r="GN14" s="180"/>
      <c r="GO14" s="180"/>
      <c r="GP14" s="180"/>
      <c r="GQ14" s="180"/>
      <c r="GR14" s="180"/>
      <c r="GS14" s="180"/>
      <c r="GT14" s="180"/>
      <c r="GU14" s="180"/>
      <c r="GV14" s="180"/>
      <c r="GW14" s="180"/>
      <c r="GX14" s="180"/>
      <c r="GY14" s="180"/>
      <c r="GZ14" s="180"/>
      <c r="HA14" s="180"/>
      <c r="HB14" s="180"/>
      <c r="HC14" s="180"/>
      <c r="HD14" s="180"/>
      <c r="HE14" s="180"/>
      <c r="HF14" s="180"/>
      <c r="HG14" s="180"/>
      <c r="HH14" s="180"/>
      <c r="HI14" s="180"/>
      <c r="HJ14" s="180"/>
      <c r="HK14" s="180"/>
      <c r="HL14" s="180"/>
      <c r="HM14" s="180"/>
      <c r="HN14" s="180"/>
      <c r="HO14" s="180"/>
      <c r="HP14" s="180"/>
      <c r="HQ14" s="180"/>
      <c r="HR14" s="180"/>
      <c r="HS14" s="180"/>
      <c r="HT14" s="180"/>
      <c r="HU14" s="180"/>
      <c r="HV14" s="180"/>
      <c r="HW14" s="180"/>
      <c r="HX14" s="180"/>
      <c r="HY14" s="180"/>
      <c r="HZ14" s="180"/>
      <c r="IA14" s="180"/>
      <c r="IB14" s="180"/>
      <c r="IC14" s="180"/>
      <c r="ID14" s="180"/>
      <c r="IE14" s="180"/>
      <c r="IF14" s="180"/>
      <c r="IG14" s="180"/>
      <c r="IH14" s="180"/>
      <c r="II14" s="180"/>
      <c r="IJ14" s="180"/>
      <c r="IK14" s="180"/>
      <c r="IL14" s="180"/>
      <c r="IM14" s="180"/>
      <c r="IN14" s="180"/>
    </row>
    <row r="15" spans="1:248" s="149" customFormat="1" ht="22.9" customHeight="1">
      <c r="A15" s="178" t="s">
        <v>95</v>
      </c>
      <c r="B15" s="146" t="s">
        <v>111</v>
      </c>
      <c r="C15" s="87" t="s">
        <v>606</v>
      </c>
      <c r="D15" s="87" t="s">
        <v>250</v>
      </c>
      <c r="E15" s="87" t="s">
        <v>522</v>
      </c>
      <c r="F15" s="87" t="s">
        <v>607</v>
      </c>
      <c r="G15" s="133" t="s">
        <v>790</v>
      </c>
      <c r="H15" s="87" t="s">
        <v>791</v>
      </c>
      <c r="I15" s="87" t="s">
        <v>792</v>
      </c>
      <c r="J15" s="87"/>
      <c r="K15" s="87" t="s">
        <v>86</v>
      </c>
      <c r="L15" s="87" t="s">
        <v>86</v>
      </c>
      <c r="M15" s="87">
        <v>72</v>
      </c>
      <c r="N15" s="87">
        <v>77</v>
      </c>
      <c r="O15" s="87" t="s">
        <v>86</v>
      </c>
      <c r="P15" s="87"/>
      <c r="Q15" s="87"/>
      <c r="R15" s="161" t="s">
        <v>793</v>
      </c>
      <c r="S15" s="87" t="s">
        <v>794</v>
      </c>
      <c r="T15" s="87">
        <v>295</v>
      </c>
      <c r="U15" s="87" t="s">
        <v>86</v>
      </c>
      <c r="V15" s="87"/>
      <c r="W15" s="87" t="s">
        <v>86</v>
      </c>
      <c r="X15" s="87" t="s">
        <v>86</v>
      </c>
      <c r="Y15" s="87" t="s">
        <v>86</v>
      </c>
      <c r="Z15" s="87" t="s">
        <v>86</v>
      </c>
      <c r="AA15" s="87" t="s">
        <v>86</v>
      </c>
      <c r="AB15" s="87" t="s">
        <v>86</v>
      </c>
      <c r="AC15" s="87"/>
      <c r="AD15" s="87"/>
      <c r="AE15" s="87"/>
      <c r="AF15" s="87"/>
      <c r="AG15" s="87"/>
      <c r="AH15" s="134" t="s">
        <v>528</v>
      </c>
      <c r="AI15" s="155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7"/>
      <c r="BT15" s="177"/>
      <c r="BU15" s="177"/>
      <c r="BV15" s="177"/>
      <c r="BW15" s="177"/>
      <c r="BX15" s="177"/>
      <c r="BY15" s="177"/>
      <c r="BZ15" s="177"/>
      <c r="CA15" s="177"/>
      <c r="CB15" s="177"/>
      <c r="CC15" s="177"/>
      <c r="CD15" s="177"/>
      <c r="CE15" s="177"/>
      <c r="CF15" s="177"/>
      <c r="CG15" s="177"/>
      <c r="CH15" s="177"/>
      <c r="CI15" s="177"/>
      <c r="CJ15" s="177"/>
      <c r="CK15" s="177"/>
      <c r="CL15" s="177"/>
      <c r="CM15" s="177"/>
      <c r="CN15" s="177"/>
      <c r="CO15" s="177"/>
      <c r="CP15" s="177"/>
      <c r="CQ15" s="177"/>
      <c r="CR15" s="177"/>
      <c r="CS15" s="177"/>
      <c r="CT15" s="177"/>
      <c r="CU15" s="177"/>
      <c r="CV15" s="177"/>
      <c r="CW15" s="177"/>
      <c r="CX15" s="177"/>
      <c r="CY15" s="177"/>
      <c r="CZ15" s="177"/>
      <c r="DA15" s="177"/>
      <c r="DB15" s="177"/>
      <c r="DC15" s="177"/>
      <c r="DD15" s="177"/>
      <c r="DE15" s="177"/>
      <c r="DF15" s="177"/>
      <c r="DG15" s="177"/>
      <c r="DH15" s="177"/>
      <c r="DI15" s="177"/>
      <c r="DJ15" s="177"/>
      <c r="DK15" s="177"/>
      <c r="DL15" s="177"/>
      <c r="DM15" s="177"/>
      <c r="DN15" s="177"/>
      <c r="DO15" s="177"/>
      <c r="DP15" s="177"/>
      <c r="DQ15" s="177"/>
      <c r="DR15" s="177"/>
      <c r="DS15" s="177"/>
      <c r="DT15" s="177"/>
      <c r="DU15" s="177"/>
      <c r="DV15" s="177"/>
      <c r="DW15" s="177"/>
      <c r="DX15" s="177"/>
      <c r="DY15" s="177"/>
      <c r="DZ15" s="177"/>
      <c r="EA15" s="177"/>
      <c r="EB15" s="177"/>
      <c r="EC15" s="177"/>
      <c r="ED15" s="177"/>
      <c r="EE15" s="177"/>
      <c r="EF15" s="177"/>
      <c r="EG15" s="177"/>
      <c r="EH15" s="177"/>
      <c r="EI15" s="177"/>
      <c r="EJ15" s="177"/>
      <c r="EK15" s="177"/>
      <c r="EL15" s="177"/>
      <c r="EM15" s="177"/>
      <c r="EN15" s="177"/>
      <c r="EO15" s="177"/>
      <c r="EP15" s="177"/>
      <c r="EQ15" s="177"/>
      <c r="ER15" s="177"/>
      <c r="ES15" s="177"/>
      <c r="ET15" s="177"/>
      <c r="EU15" s="177"/>
      <c r="EV15" s="177"/>
      <c r="EW15" s="177"/>
      <c r="EX15" s="177"/>
      <c r="EY15" s="177"/>
      <c r="EZ15" s="177"/>
      <c r="FA15" s="177"/>
      <c r="FB15" s="177"/>
      <c r="FC15" s="177"/>
      <c r="FD15" s="177"/>
      <c r="FE15" s="177"/>
      <c r="FF15" s="177"/>
      <c r="FG15" s="177"/>
      <c r="FH15" s="177"/>
      <c r="FI15" s="177"/>
      <c r="FJ15" s="177"/>
      <c r="FK15" s="177"/>
      <c r="FL15" s="177"/>
      <c r="FM15" s="177"/>
      <c r="FN15" s="177"/>
      <c r="FO15" s="177"/>
      <c r="FP15" s="177"/>
      <c r="FQ15" s="177"/>
      <c r="FR15" s="177"/>
      <c r="FS15" s="177"/>
      <c r="FT15" s="177"/>
      <c r="FU15" s="177"/>
      <c r="FV15" s="177"/>
      <c r="FW15" s="177"/>
      <c r="FX15" s="177"/>
      <c r="FY15" s="177"/>
      <c r="FZ15" s="177"/>
      <c r="GA15" s="177"/>
      <c r="GB15" s="177"/>
      <c r="GC15" s="177"/>
      <c r="GD15" s="177"/>
      <c r="GE15" s="177"/>
      <c r="GF15" s="177"/>
      <c r="GG15" s="177"/>
      <c r="GH15" s="177"/>
      <c r="GI15" s="177"/>
      <c r="GJ15" s="177"/>
      <c r="GK15" s="177"/>
      <c r="GL15" s="177"/>
      <c r="GM15" s="177"/>
      <c r="GN15" s="177"/>
      <c r="GO15" s="177"/>
      <c r="GP15" s="177"/>
      <c r="GQ15" s="177"/>
      <c r="GR15" s="177"/>
      <c r="GS15" s="177"/>
      <c r="GT15" s="177"/>
      <c r="GU15" s="177"/>
      <c r="GV15" s="177"/>
      <c r="GW15" s="177"/>
      <c r="GX15" s="177"/>
      <c r="GY15" s="177"/>
      <c r="GZ15" s="177"/>
      <c r="HA15" s="177"/>
      <c r="HB15" s="177"/>
      <c r="HC15" s="177"/>
      <c r="HD15" s="177"/>
      <c r="HE15" s="177"/>
      <c r="HF15" s="177"/>
      <c r="HG15" s="177"/>
      <c r="HH15" s="177"/>
      <c r="HI15" s="177"/>
      <c r="HJ15" s="177"/>
      <c r="HK15" s="177"/>
      <c r="HL15" s="177"/>
      <c r="HM15" s="177"/>
      <c r="HN15" s="177"/>
      <c r="HO15" s="177"/>
      <c r="HP15" s="177"/>
      <c r="HQ15" s="177"/>
      <c r="HR15" s="177"/>
      <c r="HS15" s="177"/>
      <c r="HT15" s="177"/>
      <c r="HU15" s="177"/>
      <c r="HV15" s="177"/>
      <c r="HW15" s="177"/>
      <c r="HX15" s="177"/>
      <c r="HY15" s="177"/>
      <c r="HZ15" s="177"/>
      <c r="IA15" s="177"/>
      <c r="IB15" s="177"/>
      <c r="IC15" s="177"/>
      <c r="ID15" s="177"/>
      <c r="IE15" s="177"/>
      <c r="IF15" s="177"/>
      <c r="IG15" s="177"/>
      <c r="IH15" s="177"/>
      <c r="II15" s="177"/>
      <c r="IJ15" s="177"/>
      <c r="IK15" s="177"/>
      <c r="IL15" s="177"/>
      <c r="IM15" s="177"/>
      <c r="IN15" s="177"/>
    </row>
    <row r="16" spans="1:248" s="151" customFormat="1" ht="22.9" customHeight="1">
      <c r="A16" s="171" t="s">
        <v>736</v>
      </c>
      <c r="B16" s="146" t="s">
        <v>111</v>
      </c>
      <c r="C16" s="181" t="s">
        <v>795</v>
      </c>
      <c r="D16" s="150" t="s">
        <v>556</v>
      </c>
      <c r="E16" s="141"/>
      <c r="F16" s="85" t="s">
        <v>557</v>
      </c>
      <c r="G16" s="150" t="s">
        <v>558</v>
      </c>
      <c r="H16" s="141" t="s">
        <v>796</v>
      </c>
      <c r="I16" s="141" t="s">
        <v>797</v>
      </c>
      <c r="J16" s="141"/>
      <c r="K16" s="85"/>
      <c r="L16" s="85">
        <v>59</v>
      </c>
      <c r="M16" s="141" t="s">
        <v>86</v>
      </c>
      <c r="N16" s="141" t="s">
        <v>86</v>
      </c>
      <c r="O16" s="85" t="s">
        <v>86</v>
      </c>
      <c r="P16" s="141" t="s">
        <v>86</v>
      </c>
      <c r="Q16" s="141" t="s">
        <v>86</v>
      </c>
      <c r="R16" s="141" t="s">
        <v>798</v>
      </c>
      <c r="S16" s="85">
        <v>280</v>
      </c>
      <c r="T16" s="85" t="s">
        <v>86</v>
      </c>
      <c r="U16" s="85" t="s">
        <v>799</v>
      </c>
      <c r="V16" s="85"/>
      <c r="W16" s="85" t="s">
        <v>86</v>
      </c>
      <c r="X16" s="85" t="s">
        <v>86</v>
      </c>
      <c r="Y16" s="85" t="s">
        <v>86</v>
      </c>
      <c r="Z16" s="85" t="s">
        <v>86</v>
      </c>
      <c r="AA16" s="85" t="s">
        <v>86</v>
      </c>
      <c r="AB16" s="85" t="s">
        <v>86</v>
      </c>
      <c r="AC16" s="85"/>
      <c r="AD16" s="85"/>
      <c r="AE16" s="85"/>
      <c r="AF16" s="85"/>
      <c r="AG16" s="85"/>
      <c r="AH16" s="150" t="s">
        <v>561</v>
      </c>
      <c r="AI16" s="142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  <c r="BI16" s="176"/>
      <c r="BJ16" s="176"/>
      <c r="BK16" s="176"/>
      <c r="BL16" s="176"/>
      <c r="BM16" s="176"/>
      <c r="BN16" s="176"/>
      <c r="BO16" s="176"/>
      <c r="BP16" s="176"/>
      <c r="BQ16" s="176"/>
      <c r="BR16" s="176"/>
      <c r="BS16" s="176"/>
      <c r="BT16" s="176"/>
      <c r="BU16" s="176"/>
      <c r="BV16" s="176"/>
      <c r="BW16" s="176"/>
      <c r="BX16" s="176"/>
      <c r="BY16" s="176"/>
      <c r="BZ16" s="176"/>
      <c r="CA16" s="176"/>
      <c r="CB16" s="176"/>
      <c r="CC16" s="176"/>
      <c r="CD16" s="176"/>
      <c r="CE16" s="176"/>
      <c r="CF16" s="176"/>
      <c r="CG16" s="176"/>
      <c r="CH16" s="176"/>
      <c r="CI16" s="176"/>
      <c r="CJ16" s="176"/>
      <c r="CK16" s="176"/>
      <c r="CL16" s="176"/>
      <c r="CM16" s="176"/>
      <c r="CN16" s="176"/>
      <c r="CO16" s="176"/>
      <c r="CP16" s="176"/>
      <c r="CQ16" s="176"/>
      <c r="CR16" s="176"/>
      <c r="CS16" s="176"/>
      <c r="CT16" s="176"/>
      <c r="CU16" s="176"/>
      <c r="CV16" s="176"/>
      <c r="CW16" s="176"/>
      <c r="CX16" s="176"/>
      <c r="CY16" s="176"/>
      <c r="CZ16" s="176"/>
      <c r="DA16" s="176"/>
      <c r="DB16" s="176"/>
      <c r="DC16" s="176"/>
      <c r="DD16" s="176"/>
      <c r="DE16" s="176"/>
      <c r="DF16" s="176"/>
      <c r="DG16" s="176"/>
      <c r="DH16" s="176"/>
      <c r="DI16" s="176"/>
      <c r="DJ16" s="176"/>
      <c r="DK16" s="176"/>
      <c r="DL16" s="176"/>
      <c r="DM16" s="176"/>
      <c r="DN16" s="176"/>
      <c r="DO16" s="176"/>
      <c r="DP16" s="176"/>
      <c r="DQ16" s="176"/>
      <c r="DR16" s="176"/>
      <c r="DS16" s="176"/>
      <c r="DT16" s="176"/>
      <c r="DU16" s="176"/>
      <c r="DV16" s="176"/>
      <c r="DW16" s="176"/>
      <c r="DX16" s="176"/>
      <c r="DY16" s="176"/>
      <c r="DZ16" s="176"/>
      <c r="EA16" s="176"/>
      <c r="EB16" s="176"/>
      <c r="EC16" s="176"/>
      <c r="ED16" s="176"/>
      <c r="EE16" s="176"/>
      <c r="EF16" s="176"/>
      <c r="EG16" s="176"/>
      <c r="EH16" s="176"/>
      <c r="EI16" s="176"/>
      <c r="EJ16" s="176"/>
      <c r="EK16" s="176"/>
      <c r="EL16" s="176"/>
      <c r="EM16" s="176"/>
      <c r="EN16" s="176"/>
      <c r="EO16" s="176"/>
      <c r="EP16" s="176"/>
      <c r="EQ16" s="176"/>
      <c r="ER16" s="176"/>
      <c r="ES16" s="176"/>
      <c r="ET16" s="176"/>
      <c r="EU16" s="176"/>
      <c r="EV16" s="176"/>
      <c r="EW16" s="176"/>
      <c r="EX16" s="176"/>
      <c r="EY16" s="176"/>
      <c r="EZ16" s="176"/>
      <c r="FA16" s="176"/>
      <c r="FB16" s="176"/>
      <c r="FC16" s="176"/>
      <c r="FD16" s="176"/>
      <c r="FE16" s="176"/>
      <c r="FF16" s="176"/>
      <c r="FG16" s="176"/>
      <c r="FH16" s="176"/>
      <c r="FI16" s="176"/>
      <c r="FJ16" s="176"/>
      <c r="FK16" s="176"/>
      <c r="FL16" s="176"/>
      <c r="FM16" s="176"/>
      <c r="FN16" s="176"/>
      <c r="FO16" s="176"/>
      <c r="FP16" s="176"/>
      <c r="FQ16" s="176"/>
      <c r="FR16" s="176"/>
      <c r="FS16" s="176"/>
      <c r="FT16" s="176"/>
      <c r="FU16" s="176"/>
      <c r="FV16" s="176"/>
      <c r="FW16" s="176"/>
      <c r="FX16" s="176"/>
      <c r="FY16" s="176"/>
      <c r="FZ16" s="176"/>
      <c r="GA16" s="176"/>
      <c r="GB16" s="176"/>
      <c r="GC16" s="176"/>
      <c r="GD16" s="176"/>
      <c r="GE16" s="176"/>
      <c r="GF16" s="176"/>
      <c r="GG16" s="176"/>
      <c r="GH16" s="176"/>
      <c r="GI16" s="176"/>
      <c r="GJ16" s="176"/>
      <c r="GK16" s="176"/>
      <c r="GL16" s="176"/>
      <c r="GM16" s="176"/>
      <c r="GN16" s="176"/>
      <c r="GO16" s="176"/>
      <c r="GP16" s="176"/>
      <c r="GQ16" s="176"/>
      <c r="GR16" s="176"/>
      <c r="GS16" s="176"/>
      <c r="GT16" s="176"/>
      <c r="GU16" s="176"/>
      <c r="GV16" s="176"/>
      <c r="GW16" s="176"/>
      <c r="GX16" s="176"/>
      <c r="GY16" s="176"/>
      <c r="GZ16" s="176"/>
      <c r="HA16" s="176"/>
      <c r="HB16" s="176"/>
      <c r="HC16" s="176"/>
      <c r="HD16" s="176"/>
      <c r="HE16" s="176"/>
      <c r="HF16" s="176"/>
      <c r="HG16" s="176"/>
      <c r="HH16" s="176"/>
      <c r="HI16" s="176"/>
      <c r="HJ16" s="176"/>
      <c r="HK16" s="176"/>
      <c r="HL16" s="176"/>
      <c r="HM16" s="176"/>
      <c r="HN16" s="176"/>
      <c r="HO16" s="176"/>
      <c r="HP16" s="176"/>
      <c r="HQ16" s="176"/>
      <c r="HR16" s="176"/>
      <c r="HS16" s="176"/>
      <c r="HT16" s="176"/>
      <c r="HU16" s="176"/>
      <c r="HV16" s="176"/>
      <c r="HW16" s="176"/>
      <c r="HX16" s="176"/>
      <c r="HY16" s="176"/>
      <c r="HZ16" s="176"/>
      <c r="IA16" s="176"/>
      <c r="IB16" s="176"/>
      <c r="IC16" s="176"/>
      <c r="ID16" s="176"/>
      <c r="IE16" s="176"/>
      <c r="IF16" s="176"/>
      <c r="IG16" s="176"/>
      <c r="IH16" s="176"/>
      <c r="II16" s="176"/>
      <c r="IJ16" s="176"/>
      <c r="IK16" s="176"/>
      <c r="IL16" s="176"/>
      <c r="IM16" s="176"/>
      <c r="IN16" s="176"/>
    </row>
    <row r="17" spans="1:248" s="78" customFormat="1" ht="22.9" customHeight="1">
      <c r="A17" s="91" t="s">
        <v>188</v>
      </c>
      <c r="B17" s="146" t="s">
        <v>111</v>
      </c>
      <c r="C17" s="13">
        <v>766</v>
      </c>
      <c r="D17" s="13" t="s">
        <v>800</v>
      </c>
      <c r="E17" s="13"/>
      <c r="F17" s="84" t="s">
        <v>86</v>
      </c>
      <c r="G17" s="21" t="s">
        <v>801</v>
      </c>
      <c r="H17" s="13" t="s">
        <v>802</v>
      </c>
      <c r="I17" s="13" t="s">
        <v>803</v>
      </c>
      <c r="J17" s="13" t="s">
        <v>802</v>
      </c>
      <c r="K17" s="84">
        <v>59.8</v>
      </c>
      <c r="L17" s="84">
        <v>51.7</v>
      </c>
      <c r="M17" s="13">
        <v>62</v>
      </c>
      <c r="N17" s="13">
        <v>60</v>
      </c>
      <c r="O17" s="84">
        <v>11</v>
      </c>
      <c r="P17" s="13">
        <v>1</v>
      </c>
      <c r="Q17" s="135" t="s">
        <v>804</v>
      </c>
      <c r="R17" s="135" t="s">
        <v>805</v>
      </c>
      <c r="S17" s="391">
        <v>285</v>
      </c>
      <c r="T17" s="84">
        <v>285</v>
      </c>
      <c r="U17" s="84">
        <v>1.26</v>
      </c>
      <c r="V17" s="84"/>
      <c r="W17" s="84" t="s">
        <v>86</v>
      </c>
      <c r="X17" s="84" t="s">
        <v>86</v>
      </c>
      <c r="Y17" s="84" t="s">
        <v>806</v>
      </c>
      <c r="Z17" s="84" t="s">
        <v>86</v>
      </c>
      <c r="AA17" s="84" t="s">
        <v>86</v>
      </c>
      <c r="AB17" s="84" t="s">
        <v>86</v>
      </c>
      <c r="AC17" s="84"/>
      <c r="AD17" s="84"/>
      <c r="AE17" s="84"/>
      <c r="AF17" s="84"/>
      <c r="AG17" s="84"/>
      <c r="AH17" s="21" t="s">
        <v>807</v>
      </c>
      <c r="AI17" s="80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5"/>
      <c r="BB17" s="175"/>
      <c r="BC17" s="175"/>
      <c r="BD17" s="175"/>
      <c r="BE17" s="175"/>
      <c r="BF17" s="175"/>
      <c r="BG17" s="175"/>
      <c r="BH17" s="175"/>
      <c r="BI17" s="175"/>
      <c r="BJ17" s="175"/>
      <c r="BK17" s="175"/>
      <c r="BL17" s="175"/>
      <c r="BM17" s="175"/>
      <c r="BN17" s="175"/>
      <c r="BO17" s="175"/>
      <c r="BP17" s="175"/>
      <c r="BQ17" s="175"/>
      <c r="BR17" s="175"/>
      <c r="BS17" s="175"/>
      <c r="BT17" s="175"/>
      <c r="BU17" s="175"/>
      <c r="BV17" s="175"/>
      <c r="BW17" s="175"/>
      <c r="BX17" s="175"/>
      <c r="BY17" s="175"/>
      <c r="BZ17" s="175"/>
      <c r="CA17" s="175"/>
      <c r="CB17" s="175"/>
      <c r="CC17" s="175"/>
      <c r="CD17" s="175"/>
      <c r="CE17" s="175"/>
      <c r="CF17" s="175"/>
      <c r="CG17" s="175"/>
      <c r="CH17" s="175"/>
      <c r="CI17" s="175"/>
      <c r="CJ17" s="175"/>
      <c r="CK17" s="175"/>
      <c r="CL17" s="175"/>
      <c r="CM17" s="175"/>
      <c r="CN17" s="175"/>
      <c r="CO17" s="175"/>
      <c r="CP17" s="175"/>
      <c r="CQ17" s="175"/>
      <c r="CR17" s="175"/>
      <c r="CS17" s="175"/>
      <c r="CT17" s="175"/>
      <c r="CU17" s="175"/>
      <c r="CV17" s="175"/>
      <c r="CW17" s="175"/>
      <c r="CX17" s="175"/>
      <c r="CY17" s="175"/>
      <c r="CZ17" s="175"/>
      <c r="DA17" s="175"/>
      <c r="DB17" s="175"/>
      <c r="DC17" s="175"/>
      <c r="DD17" s="175"/>
      <c r="DE17" s="175"/>
      <c r="DF17" s="175"/>
      <c r="DG17" s="175"/>
      <c r="DH17" s="175"/>
      <c r="DI17" s="175"/>
      <c r="DJ17" s="175"/>
      <c r="DK17" s="175"/>
      <c r="DL17" s="175"/>
      <c r="DM17" s="175"/>
      <c r="DN17" s="175"/>
      <c r="DO17" s="175"/>
      <c r="DP17" s="175"/>
      <c r="DQ17" s="175"/>
      <c r="DR17" s="175"/>
      <c r="DS17" s="175"/>
      <c r="DT17" s="175"/>
      <c r="DU17" s="175"/>
      <c r="DV17" s="175"/>
      <c r="DW17" s="175"/>
      <c r="DX17" s="175"/>
      <c r="DY17" s="175"/>
      <c r="DZ17" s="175"/>
      <c r="EA17" s="175"/>
      <c r="EB17" s="175"/>
      <c r="EC17" s="175"/>
      <c r="ED17" s="175"/>
      <c r="EE17" s="175"/>
      <c r="EF17" s="175"/>
      <c r="EG17" s="175"/>
      <c r="EH17" s="175"/>
      <c r="EI17" s="175"/>
      <c r="EJ17" s="175"/>
      <c r="EK17" s="175"/>
      <c r="EL17" s="175"/>
      <c r="EM17" s="175"/>
      <c r="EN17" s="175"/>
      <c r="EO17" s="175"/>
      <c r="EP17" s="175"/>
      <c r="EQ17" s="175"/>
      <c r="ER17" s="175"/>
      <c r="ES17" s="175"/>
      <c r="ET17" s="175"/>
      <c r="EU17" s="175"/>
      <c r="EV17" s="175"/>
      <c r="EW17" s="175"/>
      <c r="EX17" s="175"/>
      <c r="EY17" s="175"/>
      <c r="EZ17" s="175"/>
      <c r="FA17" s="175"/>
      <c r="FB17" s="175"/>
      <c r="FC17" s="175"/>
      <c r="FD17" s="175"/>
      <c r="FE17" s="175"/>
      <c r="FF17" s="175"/>
      <c r="FG17" s="175"/>
      <c r="FH17" s="175"/>
      <c r="FI17" s="175"/>
      <c r="FJ17" s="175"/>
      <c r="FK17" s="175"/>
      <c r="FL17" s="175"/>
      <c r="FM17" s="175"/>
      <c r="FN17" s="175"/>
      <c r="FO17" s="175"/>
      <c r="FP17" s="175"/>
      <c r="FQ17" s="175"/>
      <c r="FR17" s="175"/>
      <c r="FS17" s="175"/>
      <c r="FT17" s="175"/>
      <c r="FU17" s="175"/>
      <c r="FV17" s="175"/>
      <c r="FW17" s="175"/>
      <c r="FX17" s="175"/>
      <c r="FY17" s="175"/>
      <c r="FZ17" s="175"/>
      <c r="GA17" s="175"/>
      <c r="GB17" s="175"/>
      <c r="GC17" s="175"/>
      <c r="GD17" s="175"/>
      <c r="GE17" s="175"/>
      <c r="GF17" s="175"/>
      <c r="GG17" s="175"/>
      <c r="GH17" s="175"/>
      <c r="GI17" s="175"/>
      <c r="GJ17" s="175"/>
      <c r="GK17" s="175"/>
      <c r="GL17" s="175"/>
      <c r="GM17" s="175"/>
      <c r="GN17" s="175"/>
      <c r="GO17" s="175"/>
      <c r="GP17" s="175"/>
      <c r="GQ17" s="175"/>
      <c r="GR17" s="175"/>
      <c r="GS17" s="175"/>
      <c r="GT17" s="175"/>
      <c r="GU17" s="175"/>
      <c r="GV17" s="175"/>
      <c r="GW17" s="175"/>
      <c r="GX17" s="175"/>
      <c r="GY17" s="175"/>
      <c r="GZ17" s="175"/>
      <c r="HA17" s="175"/>
      <c r="HB17" s="175"/>
      <c r="HC17" s="175"/>
      <c r="HD17" s="175"/>
      <c r="HE17" s="175"/>
      <c r="HF17" s="175"/>
      <c r="HG17" s="175"/>
      <c r="HH17" s="175"/>
      <c r="HI17" s="175"/>
      <c r="HJ17" s="175"/>
      <c r="HK17" s="175"/>
      <c r="HL17" s="175"/>
      <c r="HM17" s="175"/>
      <c r="HN17" s="175"/>
      <c r="HO17" s="175"/>
      <c r="HP17" s="175"/>
      <c r="HQ17" s="175"/>
      <c r="HR17" s="175"/>
      <c r="HS17" s="175"/>
      <c r="HT17" s="175"/>
      <c r="HU17" s="175"/>
      <c r="HV17" s="175"/>
      <c r="HW17" s="175"/>
      <c r="HX17" s="175"/>
      <c r="HY17" s="175"/>
      <c r="HZ17" s="175"/>
      <c r="IA17" s="175"/>
      <c r="IB17" s="175"/>
      <c r="IC17" s="175"/>
      <c r="ID17" s="175"/>
      <c r="IE17" s="175"/>
      <c r="IF17" s="175"/>
      <c r="IG17" s="175"/>
      <c r="IH17" s="175"/>
      <c r="II17" s="175"/>
      <c r="IJ17" s="175"/>
      <c r="IK17" s="175"/>
      <c r="IL17" s="175"/>
      <c r="IM17" s="175"/>
      <c r="IN17" s="175"/>
    </row>
    <row r="18" spans="1:248" s="78" customFormat="1" ht="22.9" customHeight="1">
      <c r="A18" s="91" t="s">
        <v>529</v>
      </c>
      <c r="B18" s="146" t="s">
        <v>111</v>
      </c>
      <c r="C18" s="157" t="s">
        <v>86</v>
      </c>
      <c r="D18" s="157" t="s">
        <v>433</v>
      </c>
      <c r="E18" s="157" t="s">
        <v>86</v>
      </c>
      <c r="F18" s="157" t="s">
        <v>86</v>
      </c>
      <c r="G18" s="134" t="s">
        <v>532</v>
      </c>
      <c r="H18" s="157" t="s">
        <v>86</v>
      </c>
      <c r="I18" s="84" t="s">
        <v>86</v>
      </c>
      <c r="J18" s="84" t="s">
        <v>86</v>
      </c>
      <c r="K18" s="84" t="s">
        <v>86</v>
      </c>
      <c r="L18" s="84" t="s">
        <v>86</v>
      </c>
      <c r="M18" s="84" t="s">
        <v>86</v>
      </c>
      <c r="N18" s="84" t="s">
        <v>86</v>
      </c>
      <c r="O18" s="84" t="s">
        <v>86</v>
      </c>
      <c r="P18" s="84" t="s">
        <v>86</v>
      </c>
      <c r="Q18" s="84" t="s">
        <v>86</v>
      </c>
      <c r="R18" s="157" t="s">
        <v>86</v>
      </c>
      <c r="S18" s="84" t="s">
        <v>86</v>
      </c>
      <c r="T18" s="157" t="s">
        <v>86</v>
      </c>
      <c r="U18" s="84" t="s">
        <v>86</v>
      </c>
      <c r="V18" s="84"/>
      <c r="W18" s="84" t="s">
        <v>86</v>
      </c>
      <c r="X18" s="84" t="s">
        <v>86</v>
      </c>
      <c r="Y18" s="84" t="s">
        <v>86</v>
      </c>
      <c r="Z18" s="84" t="s">
        <v>86</v>
      </c>
      <c r="AA18" s="84" t="s">
        <v>86</v>
      </c>
      <c r="AB18" s="84" t="s">
        <v>808</v>
      </c>
      <c r="AC18" s="84"/>
      <c r="AD18" s="84"/>
      <c r="AE18" s="84"/>
      <c r="AF18" s="84"/>
      <c r="AG18" s="84"/>
      <c r="AH18" s="134" t="s">
        <v>809</v>
      </c>
      <c r="AI18" s="63"/>
      <c r="AJ18" s="170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</row>
    <row r="19" spans="1:248" s="78" customFormat="1" ht="22.9" customHeight="1">
      <c r="A19" s="91" t="s">
        <v>529</v>
      </c>
      <c r="B19" s="146" t="s">
        <v>111</v>
      </c>
      <c r="C19" s="84">
        <v>339</v>
      </c>
      <c r="D19" s="13" t="s">
        <v>623</v>
      </c>
      <c r="E19" s="13" t="s">
        <v>86</v>
      </c>
      <c r="F19" s="432" t="s">
        <v>810</v>
      </c>
      <c r="G19" s="21" t="s">
        <v>532</v>
      </c>
      <c r="H19" s="13" t="s">
        <v>86</v>
      </c>
      <c r="I19" s="13" t="s">
        <v>86</v>
      </c>
      <c r="J19" s="13" t="s">
        <v>811</v>
      </c>
      <c r="K19" s="84" t="s">
        <v>86</v>
      </c>
      <c r="L19" s="84" t="s">
        <v>86</v>
      </c>
      <c r="M19" s="13">
        <v>60.5</v>
      </c>
      <c r="N19" s="13">
        <v>54.9</v>
      </c>
      <c r="O19" s="84" t="s">
        <v>86</v>
      </c>
      <c r="P19" s="13" t="s">
        <v>86</v>
      </c>
      <c r="Q19" s="13" t="s">
        <v>86</v>
      </c>
      <c r="R19" s="13" t="s">
        <v>86</v>
      </c>
      <c r="S19" s="84" t="s">
        <v>86</v>
      </c>
      <c r="T19" s="84" t="s">
        <v>86</v>
      </c>
      <c r="U19" s="84" t="s">
        <v>86</v>
      </c>
      <c r="V19" s="84"/>
      <c r="W19" s="84" t="s">
        <v>86</v>
      </c>
      <c r="X19" s="84" t="s">
        <v>86</v>
      </c>
      <c r="Y19" s="84" t="s">
        <v>86</v>
      </c>
      <c r="Z19" s="84" t="s">
        <v>86</v>
      </c>
      <c r="AA19" s="84" t="s">
        <v>86</v>
      </c>
      <c r="AB19" s="84" t="s">
        <v>86</v>
      </c>
      <c r="AC19" s="84"/>
      <c r="AD19" s="84"/>
      <c r="AE19" s="84"/>
      <c r="AF19" s="84"/>
      <c r="AG19" s="84"/>
      <c r="AH19" s="21" t="s">
        <v>812</v>
      </c>
      <c r="AI19" s="80"/>
      <c r="AJ19" s="169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</row>
    <row r="20" spans="1:248" s="78" customFormat="1" ht="22.9" customHeight="1">
      <c r="A20" s="91" t="s">
        <v>529</v>
      </c>
      <c r="B20" s="146" t="s">
        <v>111</v>
      </c>
      <c r="C20" s="84">
        <v>1180</v>
      </c>
      <c r="D20" s="13" t="s">
        <v>433</v>
      </c>
      <c r="E20" s="13" t="s">
        <v>86</v>
      </c>
      <c r="F20" s="432" t="s">
        <v>813</v>
      </c>
      <c r="G20" s="21" t="s">
        <v>532</v>
      </c>
      <c r="H20" s="13" t="s">
        <v>86</v>
      </c>
      <c r="I20" s="13" t="s">
        <v>86</v>
      </c>
      <c r="J20" s="13" t="s">
        <v>814</v>
      </c>
      <c r="K20" s="84" t="s">
        <v>86</v>
      </c>
      <c r="L20" s="84" t="s">
        <v>86</v>
      </c>
      <c r="M20" s="13">
        <v>59.9</v>
      </c>
      <c r="N20" s="13">
        <v>57.6</v>
      </c>
      <c r="O20" s="84" t="s">
        <v>86</v>
      </c>
      <c r="P20" s="13" t="s">
        <v>86</v>
      </c>
      <c r="Q20" s="13" t="s">
        <v>86</v>
      </c>
      <c r="R20" s="13" t="s">
        <v>86</v>
      </c>
      <c r="S20" s="84" t="s">
        <v>86</v>
      </c>
      <c r="T20" s="84" t="s">
        <v>86</v>
      </c>
      <c r="U20" s="84" t="s">
        <v>86</v>
      </c>
      <c r="V20" s="84"/>
      <c r="W20" s="84" t="s">
        <v>86</v>
      </c>
      <c r="X20" s="84" t="s">
        <v>86</v>
      </c>
      <c r="Y20" s="84" t="s">
        <v>806</v>
      </c>
      <c r="Z20" s="84" t="s">
        <v>86</v>
      </c>
      <c r="AA20" s="84" t="s">
        <v>86</v>
      </c>
      <c r="AB20" s="84" t="s">
        <v>815</v>
      </c>
      <c r="AC20" s="84"/>
      <c r="AD20" s="84"/>
      <c r="AE20" s="84"/>
      <c r="AF20" s="84"/>
      <c r="AG20" s="84"/>
      <c r="AH20" s="21" t="s">
        <v>637</v>
      </c>
      <c r="AI20" s="80" t="s">
        <v>638</v>
      </c>
      <c r="AJ20" s="169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</row>
    <row r="21" spans="1:248" s="78" customFormat="1" ht="22.9" customHeight="1">
      <c r="A21" s="91" t="s">
        <v>529</v>
      </c>
      <c r="B21" s="438" t="s">
        <v>111</v>
      </c>
      <c r="C21" s="182">
        <v>5880</v>
      </c>
      <c r="D21" s="13" t="s">
        <v>639</v>
      </c>
      <c r="E21" s="182" t="s">
        <v>86</v>
      </c>
      <c r="F21" s="157" t="s">
        <v>423</v>
      </c>
      <c r="G21" s="21" t="s">
        <v>532</v>
      </c>
      <c r="H21" s="13" t="s">
        <v>86</v>
      </c>
      <c r="I21" s="13" t="s">
        <v>86</v>
      </c>
      <c r="J21" s="13" t="s">
        <v>640</v>
      </c>
      <c r="K21" s="84" t="s">
        <v>86</v>
      </c>
      <c r="L21" s="84" t="s">
        <v>86</v>
      </c>
      <c r="M21" s="13" t="s">
        <v>86</v>
      </c>
      <c r="N21" s="13" t="s">
        <v>86</v>
      </c>
      <c r="O21" s="84" t="s">
        <v>86</v>
      </c>
      <c r="P21" s="13" t="s">
        <v>86</v>
      </c>
      <c r="Q21" s="13" t="s">
        <v>86</v>
      </c>
      <c r="R21" s="13" t="s">
        <v>86</v>
      </c>
      <c r="S21" s="84" t="s">
        <v>86</v>
      </c>
      <c r="T21" s="84" t="s">
        <v>86</v>
      </c>
      <c r="U21" s="84" t="s">
        <v>86</v>
      </c>
      <c r="V21" s="84"/>
      <c r="W21" s="84" t="s">
        <v>86</v>
      </c>
      <c r="X21" s="84" t="s">
        <v>86</v>
      </c>
      <c r="Y21" s="84" t="s">
        <v>86</v>
      </c>
      <c r="Z21" s="84" t="s">
        <v>86</v>
      </c>
      <c r="AA21" s="443" t="s">
        <v>641</v>
      </c>
      <c r="AB21" s="443" t="s">
        <v>639</v>
      </c>
      <c r="AC21" s="84"/>
      <c r="AD21" s="84"/>
      <c r="AE21" s="84"/>
      <c r="AF21" s="84"/>
      <c r="AG21" s="84"/>
      <c r="AH21" s="437" t="s">
        <v>642</v>
      </c>
      <c r="AI21" s="80"/>
      <c r="AJ21" s="169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</row>
    <row r="22" spans="1:248" s="78" customFormat="1" ht="22.9" customHeight="1">
      <c r="A22" s="91" t="s">
        <v>529</v>
      </c>
      <c r="B22" s="438"/>
      <c r="C22" s="182">
        <v>8489</v>
      </c>
      <c r="D22" s="13" t="s">
        <v>643</v>
      </c>
      <c r="E22" s="182" t="s">
        <v>86</v>
      </c>
      <c r="F22" s="157" t="s">
        <v>423</v>
      </c>
      <c r="G22" s="21" t="s">
        <v>532</v>
      </c>
      <c r="H22" s="13" t="s">
        <v>86</v>
      </c>
      <c r="I22" s="13" t="s">
        <v>86</v>
      </c>
      <c r="J22" s="13" t="s">
        <v>644</v>
      </c>
      <c r="K22" s="84" t="s">
        <v>86</v>
      </c>
      <c r="L22" s="84" t="s">
        <v>86</v>
      </c>
      <c r="M22" s="13" t="s">
        <v>86</v>
      </c>
      <c r="N22" s="13" t="s">
        <v>86</v>
      </c>
      <c r="O22" s="84" t="s">
        <v>86</v>
      </c>
      <c r="P22" s="13" t="s">
        <v>86</v>
      </c>
      <c r="Q22" s="13" t="s">
        <v>86</v>
      </c>
      <c r="R22" s="13" t="s">
        <v>86</v>
      </c>
      <c r="S22" s="84" t="s">
        <v>86</v>
      </c>
      <c r="T22" s="84" t="s">
        <v>86</v>
      </c>
      <c r="U22" s="84" t="s">
        <v>86</v>
      </c>
      <c r="V22" s="84"/>
      <c r="W22" s="84" t="s">
        <v>86</v>
      </c>
      <c r="X22" s="84" t="s">
        <v>86</v>
      </c>
      <c r="Y22" s="84" t="s">
        <v>86</v>
      </c>
      <c r="Z22" s="84" t="s">
        <v>86</v>
      </c>
      <c r="AA22" s="443"/>
      <c r="AB22" s="443"/>
      <c r="AC22" s="84"/>
      <c r="AD22" s="84"/>
      <c r="AE22" s="84"/>
      <c r="AF22" s="84"/>
      <c r="AG22" s="84"/>
      <c r="AH22" s="437"/>
      <c r="AI22" s="80"/>
      <c r="AJ22" s="169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</row>
    <row r="23" spans="1:248" s="78" customFormat="1" ht="22.9" customHeight="1">
      <c r="A23" s="91" t="s">
        <v>529</v>
      </c>
      <c r="B23" s="146" t="s">
        <v>111</v>
      </c>
      <c r="C23" s="182">
        <v>22</v>
      </c>
      <c r="D23" s="13" t="s">
        <v>86</v>
      </c>
      <c r="E23" s="182" t="s">
        <v>86</v>
      </c>
      <c r="F23" s="157" t="s">
        <v>86</v>
      </c>
      <c r="G23" s="21" t="s">
        <v>86</v>
      </c>
      <c r="H23" s="13" t="s">
        <v>86</v>
      </c>
      <c r="I23" s="13" t="s">
        <v>86</v>
      </c>
      <c r="J23" s="13" t="s">
        <v>86</v>
      </c>
      <c r="K23" s="84" t="s">
        <v>86</v>
      </c>
      <c r="L23" s="84" t="s">
        <v>86</v>
      </c>
      <c r="M23" s="13" t="s">
        <v>86</v>
      </c>
      <c r="N23" s="13" t="s">
        <v>86</v>
      </c>
      <c r="O23" s="84" t="s">
        <v>86</v>
      </c>
      <c r="P23" s="13" t="s">
        <v>86</v>
      </c>
      <c r="Q23" s="13" t="s">
        <v>645</v>
      </c>
      <c r="R23" s="13" t="s">
        <v>86</v>
      </c>
      <c r="S23" s="84">
        <v>270</v>
      </c>
      <c r="T23" s="84" t="s">
        <v>86</v>
      </c>
      <c r="U23" s="188" t="s">
        <v>646</v>
      </c>
      <c r="V23" s="188"/>
      <c r="W23" s="84" t="s">
        <v>86</v>
      </c>
      <c r="X23" s="84" t="s">
        <v>86</v>
      </c>
      <c r="Y23" s="84" t="s">
        <v>86</v>
      </c>
      <c r="Z23" s="84" t="s">
        <v>86</v>
      </c>
      <c r="AA23" s="84" t="s">
        <v>86</v>
      </c>
      <c r="AB23" s="84" t="s">
        <v>86</v>
      </c>
      <c r="AC23" s="84"/>
      <c r="AD23" s="84"/>
      <c r="AE23" s="84"/>
      <c r="AF23" s="84"/>
      <c r="AG23" s="84"/>
      <c r="AH23" s="21" t="s">
        <v>647</v>
      </c>
      <c r="AI23" s="80"/>
      <c r="AJ23" s="169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</row>
    <row r="24" spans="1:248" s="78" customFormat="1" ht="22.9" customHeight="1">
      <c r="A24" s="91" t="s">
        <v>529</v>
      </c>
      <c r="B24" s="146" t="s">
        <v>111</v>
      </c>
      <c r="C24" s="182">
        <v>612</v>
      </c>
      <c r="D24" s="13" t="s">
        <v>112</v>
      </c>
      <c r="E24" s="182" t="s">
        <v>86</v>
      </c>
      <c r="F24" s="157" t="s">
        <v>423</v>
      </c>
      <c r="G24" s="21" t="s">
        <v>532</v>
      </c>
      <c r="H24" s="13" t="s">
        <v>86</v>
      </c>
      <c r="I24" s="13" t="s">
        <v>86</v>
      </c>
      <c r="J24" s="13" t="s">
        <v>86</v>
      </c>
      <c r="K24" s="84" t="s">
        <v>86</v>
      </c>
      <c r="L24" s="84" t="s">
        <v>86</v>
      </c>
      <c r="M24" s="13" t="s">
        <v>86</v>
      </c>
      <c r="N24" s="13" t="s">
        <v>86</v>
      </c>
      <c r="O24" s="84" t="s">
        <v>86</v>
      </c>
      <c r="P24" s="13" t="s">
        <v>86</v>
      </c>
      <c r="Q24" s="13" t="s">
        <v>86</v>
      </c>
      <c r="R24" s="13" t="s">
        <v>86</v>
      </c>
      <c r="S24" s="84" t="s">
        <v>86</v>
      </c>
      <c r="T24" s="84" t="s">
        <v>86</v>
      </c>
      <c r="U24" s="188" t="s">
        <v>86</v>
      </c>
      <c r="V24" s="188"/>
      <c r="W24" s="84" t="s">
        <v>648</v>
      </c>
      <c r="X24" s="84" t="s">
        <v>649</v>
      </c>
      <c r="Y24" s="84" t="s">
        <v>86</v>
      </c>
      <c r="Z24" s="84" t="s">
        <v>86</v>
      </c>
      <c r="AA24" s="84" t="s">
        <v>650</v>
      </c>
      <c r="AB24" s="84" t="s">
        <v>651</v>
      </c>
      <c r="AC24" s="84"/>
      <c r="AD24" s="84"/>
      <c r="AE24" s="84"/>
      <c r="AF24" s="84"/>
      <c r="AG24" s="84"/>
      <c r="AH24" s="21" t="s">
        <v>652</v>
      </c>
      <c r="AI24" s="80" t="s">
        <v>638</v>
      </c>
      <c r="AJ24" s="169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</row>
    <row r="25" spans="1:248" s="78" customFormat="1" ht="22.9" customHeight="1">
      <c r="A25" s="91" t="s">
        <v>529</v>
      </c>
      <c r="B25" s="146" t="s">
        <v>111</v>
      </c>
      <c r="C25" s="182">
        <v>3429</v>
      </c>
      <c r="D25" s="13" t="s">
        <v>653</v>
      </c>
      <c r="E25" s="182" t="s">
        <v>86</v>
      </c>
      <c r="F25" s="157" t="s">
        <v>86</v>
      </c>
      <c r="G25" s="21" t="s">
        <v>801</v>
      </c>
      <c r="H25" s="13" t="s">
        <v>654</v>
      </c>
      <c r="I25" s="13" t="s">
        <v>86</v>
      </c>
      <c r="J25" s="13" t="s">
        <v>86</v>
      </c>
      <c r="K25" s="84" t="s">
        <v>86</v>
      </c>
      <c r="L25" s="84" t="s">
        <v>86</v>
      </c>
      <c r="M25" s="13">
        <v>56.04</v>
      </c>
      <c r="N25" s="13" t="s">
        <v>86</v>
      </c>
      <c r="O25" s="84" t="s">
        <v>86</v>
      </c>
      <c r="P25" s="13">
        <v>1</v>
      </c>
      <c r="Q25" s="13" t="s">
        <v>655</v>
      </c>
      <c r="R25" s="13" t="s">
        <v>86</v>
      </c>
      <c r="S25" s="84">
        <v>24.6</v>
      </c>
      <c r="T25" s="84" t="s">
        <v>86</v>
      </c>
      <c r="U25" s="188" t="s">
        <v>656</v>
      </c>
      <c r="V25" s="188"/>
      <c r="W25" s="84" t="s">
        <v>86</v>
      </c>
      <c r="X25" s="84" t="s">
        <v>86</v>
      </c>
      <c r="Y25" s="84" t="s">
        <v>650</v>
      </c>
      <c r="Z25" s="84" t="s">
        <v>86</v>
      </c>
      <c r="AA25" s="84" t="s">
        <v>86</v>
      </c>
      <c r="AB25" s="84" t="s">
        <v>86</v>
      </c>
      <c r="AC25" s="84"/>
      <c r="AD25" s="84"/>
      <c r="AE25" s="84"/>
      <c r="AF25" s="84"/>
      <c r="AG25" s="84"/>
      <c r="AH25" s="21" t="s">
        <v>657</v>
      </c>
      <c r="AI25" s="80"/>
      <c r="AJ25" s="169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</row>
    <row r="26" spans="1:248" s="78" customFormat="1" ht="22.9" customHeight="1">
      <c r="A26" s="91" t="s">
        <v>89</v>
      </c>
      <c r="B26" s="146" t="s">
        <v>111</v>
      </c>
      <c r="C26" s="182">
        <v>2290</v>
      </c>
      <c r="D26" s="13" t="s">
        <v>768</v>
      </c>
      <c r="E26" s="182" t="s">
        <v>769</v>
      </c>
      <c r="F26" s="433" t="s">
        <v>770</v>
      </c>
      <c r="G26" s="21" t="s">
        <v>771</v>
      </c>
      <c r="H26" s="13"/>
      <c r="I26" s="13"/>
      <c r="J26" s="13"/>
      <c r="K26" s="83"/>
      <c r="L26" s="84"/>
      <c r="M26" s="13">
        <v>56.3</v>
      </c>
      <c r="N26" s="13">
        <v>54.6</v>
      </c>
      <c r="O26" s="84" t="s">
        <v>86</v>
      </c>
      <c r="P26" s="13" t="s">
        <v>86</v>
      </c>
      <c r="Q26" s="13" t="s">
        <v>86</v>
      </c>
      <c r="R26" s="13" t="s">
        <v>86</v>
      </c>
      <c r="S26" s="84" t="s">
        <v>86</v>
      </c>
      <c r="T26" s="84" t="s">
        <v>86</v>
      </c>
      <c r="U26" s="84" t="s">
        <v>86</v>
      </c>
      <c r="V26" s="84"/>
      <c r="W26" s="84" t="s">
        <v>86</v>
      </c>
      <c r="X26" s="84" t="s">
        <v>86</v>
      </c>
      <c r="Y26" s="84" t="s">
        <v>86</v>
      </c>
      <c r="Z26" s="84" t="s">
        <v>86</v>
      </c>
      <c r="AA26" s="84" t="s">
        <v>86</v>
      </c>
      <c r="AB26" s="84" t="s">
        <v>86</v>
      </c>
      <c r="AC26" s="84"/>
      <c r="AD26" s="84"/>
      <c r="AE26" s="84"/>
      <c r="AF26" s="84"/>
      <c r="AG26" s="84"/>
      <c r="AH26" s="21" t="s">
        <v>773</v>
      </c>
      <c r="AI26" s="80"/>
      <c r="AJ26" s="169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</row>
    <row r="27" spans="1:248" s="172" customFormat="1" ht="22.9" customHeight="1">
      <c r="A27" s="173" t="s">
        <v>89</v>
      </c>
      <c r="B27" s="99" t="s">
        <v>114</v>
      </c>
      <c r="C27" s="13">
        <v>34</v>
      </c>
      <c r="D27" s="13" t="s">
        <v>429</v>
      </c>
      <c r="E27" s="13"/>
      <c r="F27" s="400" t="s">
        <v>658</v>
      </c>
      <c r="G27" s="21" t="s">
        <v>597</v>
      </c>
      <c r="H27" s="13" t="s">
        <v>659</v>
      </c>
      <c r="I27" s="13" t="s">
        <v>660</v>
      </c>
      <c r="J27" s="13"/>
      <c r="K27" s="84"/>
      <c r="L27" s="84"/>
      <c r="M27" s="13"/>
      <c r="N27" s="13"/>
      <c r="O27" s="84"/>
      <c r="P27" s="13"/>
      <c r="Q27" s="13"/>
      <c r="R27" s="13"/>
      <c r="S27" s="84"/>
      <c r="T27" s="84">
        <v>200</v>
      </c>
      <c r="U27" s="392" t="s">
        <v>661</v>
      </c>
      <c r="V27" s="392"/>
      <c r="W27" s="84"/>
      <c r="X27" s="84"/>
      <c r="Y27" s="84" t="s">
        <v>604</v>
      </c>
      <c r="Z27" s="84" t="s">
        <v>603</v>
      </c>
      <c r="AA27" s="84" t="s">
        <v>604</v>
      </c>
      <c r="AB27" s="84" t="s">
        <v>429</v>
      </c>
      <c r="AC27" s="84"/>
      <c r="AD27" s="84"/>
      <c r="AE27" s="84"/>
      <c r="AF27" s="84"/>
      <c r="AG27" s="84"/>
      <c r="AH27" s="1" t="s">
        <v>662</v>
      </c>
      <c r="AI27" s="80"/>
    </row>
    <row r="28" spans="1:248" s="78" customFormat="1" ht="22.9" customHeight="1">
      <c r="A28" s="91" t="s">
        <v>529</v>
      </c>
      <c r="B28" s="106" t="s">
        <v>90</v>
      </c>
      <c r="C28" s="13">
        <v>135</v>
      </c>
      <c r="D28" s="13" t="s">
        <v>499</v>
      </c>
      <c r="E28" s="13" t="s">
        <v>500</v>
      </c>
      <c r="F28" s="84" t="s">
        <v>501</v>
      </c>
      <c r="G28" s="21" t="s">
        <v>714</v>
      </c>
      <c r="H28" s="13" t="s">
        <v>663</v>
      </c>
      <c r="I28" s="13" t="s">
        <v>664</v>
      </c>
      <c r="J28" s="13" t="s">
        <v>663</v>
      </c>
      <c r="K28" s="84">
        <v>214</v>
      </c>
      <c r="L28" s="84">
        <v>173</v>
      </c>
      <c r="M28" s="13">
        <v>223.98</v>
      </c>
      <c r="N28" s="13" t="s">
        <v>665</v>
      </c>
      <c r="O28" s="84" t="s">
        <v>86</v>
      </c>
      <c r="P28" s="13" t="s">
        <v>86</v>
      </c>
      <c r="Q28" s="13" t="s">
        <v>86</v>
      </c>
      <c r="R28" s="13" t="s">
        <v>86</v>
      </c>
      <c r="S28" s="84" t="s">
        <v>86</v>
      </c>
      <c r="T28" s="84" t="s">
        <v>86</v>
      </c>
      <c r="U28" s="84" t="s">
        <v>86</v>
      </c>
      <c r="V28" s="84"/>
      <c r="W28" s="84" t="s">
        <v>86</v>
      </c>
      <c r="X28" s="84" t="s">
        <v>86</v>
      </c>
      <c r="Y28" s="84" t="s">
        <v>86</v>
      </c>
      <c r="Z28" s="84" t="s">
        <v>86</v>
      </c>
      <c r="AA28" s="84" t="s">
        <v>86</v>
      </c>
      <c r="AB28" s="84" t="s">
        <v>666</v>
      </c>
      <c r="AC28" s="84"/>
      <c r="AD28" s="84"/>
      <c r="AE28" s="84"/>
      <c r="AF28" s="84"/>
      <c r="AG28" s="84"/>
      <c r="AH28" s="153" t="s">
        <v>667</v>
      </c>
      <c r="AI28" s="80"/>
      <c r="AJ28" s="169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</row>
    <row r="29" spans="1:248" s="78" customFormat="1" ht="22.9" customHeight="1">
      <c r="A29" s="91" t="s">
        <v>529</v>
      </c>
      <c r="B29" s="106" t="s">
        <v>90</v>
      </c>
      <c r="C29" s="13">
        <v>136</v>
      </c>
      <c r="D29" s="13" t="s">
        <v>499</v>
      </c>
      <c r="E29" s="13" t="s">
        <v>500</v>
      </c>
      <c r="F29" s="84" t="s">
        <v>501</v>
      </c>
      <c r="G29" s="21" t="s">
        <v>714</v>
      </c>
      <c r="H29" s="13" t="s">
        <v>668</v>
      </c>
      <c r="I29" s="13" t="s">
        <v>669</v>
      </c>
      <c r="J29" s="13" t="s">
        <v>668</v>
      </c>
      <c r="K29" s="84">
        <v>214</v>
      </c>
      <c r="L29" s="84">
        <v>173</v>
      </c>
      <c r="M29" s="13">
        <v>224</v>
      </c>
      <c r="N29" s="13">
        <v>170</v>
      </c>
      <c r="O29" s="84" t="s">
        <v>86</v>
      </c>
      <c r="P29" s="13" t="s">
        <v>86</v>
      </c>
      <c r="Q29" s="13" t="s">
        <v>86</v>
      </c>
      <c r="R29" s="13" t="s">
        <v>86</v>
      </c>
      <c r="S29" s="84" t="s">
        <v>86</v>
      </c>
      <c r="T29" s="84" t="s">
        <v>86</v>
      </c>
      <c r="U29" s="84" t="s">
        <v>86</v>
      </c>
      <c r="V29" s="84"/>
      <c r="W29" s="84" t="s">
        <v>86</v>
      </c>
      <c r="X29" s="84" t="s">
        <v>86</v>
      </c>
      <c r="Y29" s="84" t="s">
        <v>670</v>
      </c>
      <c r="Z29" s="84" t="s">
        <v>671</v>
      </c>
      <c r="AA29" s="84" t="s">
        <v>86</v>
      </c>
      <c r="AB29" s="84" t="s">
        <v>666</v>
      </c>
      <c r="AC29" s="84"/>
      <c r="AD29" s="84"/>
      <c r="AE29" s="84"/>
      <c r="AF29" s="84"/>
      <c r="AG29" s="84"/>
      <c r="AH29" s="154" t="s">
        <v>759</v>
      </c>
      <c r="AI29" s="80"/>
      <c r="AJ29" s="169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</row>
    <row r="30" spans="1:248" s="78" customFormat="1" ht="22.9" customHeight="1">
      <c r="A30" s="91" t="s">
        <v>82</v>
      </c>
      <c r="B30" s="99" t="s">
        <v>245</v>
      </c>
      <c r="C30" s="13">
        <v>183</v>
      </c>
      <c r="D30" s="13" t="s">
        <v>247</v>
      </c>
      <c r="E30" s="13"/>
      <c r="F30" s="84" t="s">
        <v>246</v>
      </c>
      <c r="G30" s="21" t="s">
        <v>532</v>
      </c>
      <c r="H30" s="13" t="s">
        <v>672</v>
      </c>
      <c r="I30" s="13" t="s">
        <v>86</v>
      </c>
      <c r="J30" s="13" t="s">
        <v>86</v>
      </c>
      <c r="K30" s="84"/>
      <c r="L30" s="84" t="s">
        <v>86</v>
      </c>
      <c r="M30" s="13" t="s">
        <v>86</v>
      </c>
      <c r="N30" s="13" t="s">
        <v>86</v>
      </c>
      <c r="O30" s="84" t="s">
        <v>673</v>
      </c>
      <c r="P30" s="13" t="s">
        <v>86</v>
      </c>
      <c r="Q30" s="88" t="s">
        <v>674</v>
      </c>
      <c r="R30" s="13" t="s">
        <v>86</v>
      </c>
      <c r="S30" s="84">
        <v>265</v>
      </c>
      <c r="T30" s="84" t="s">
        <v>86</v>
      </c>
      <c r="U30" s="84" t="s">
        <v>86</v>
      </c>
      <c r="V30" s="84"/>
      <c r="W30" s="84" t="s">
        <v>86</v>
      </c>
      <c r="X30" s="84" t="s">
        <v>86</v>
      </c>
      <c r="Y30" s="84" t="s">
        <v>86</v>
      </c>
      <c r="Z30" s="84" t="s">
        <v>86</v>
      </c>
      <c r="AA30" s="84" t="s">
        <v>86</v>
      </c>
      <c r="AB30" s="84" t="s">
        <v>86</v>
      </c>
      <c r="AC30" s="84"/>
      <c r="AD30" s="84"/>
      <c r="AE30" s="84"/>
      <c r="AF30" s="84"/>
      <c r="AG30" s="84"/>
      <c r="AH30" s="21" t="s">
        <v>249</v>
      </c>
      <c r="AI30" s="80" t="s">
        <v>675</v>
      </c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47"/>
      <c r="AU30" s="147"/>
      <c r="AV30" s="147"/>
      <c r="AW30" s="147"/>
      <c r="AX30" s="147"/>
      <c r="AY30" s="147"/>
      <c r="AZ30" s="147"/>
    </row>
    <row r="31" spans="1:248" s="78" customFormat="1" ht="22.9" customHeight="1">
      <c r="A31" s="91" t="s">
        <v>529</v>
      </c>
      <c r="B31" s="99" t="s">
        <v>245</v>
      </c>
      <c r="C31" s="182">
        <v>3087</v>
      </c>
      <c r="D31" s="13" t="s">
        <v>538</v>
      </c>
      <c r="E31" s="13" t="s">
        <v>86</v>
      </c>
      <c r="F31" s="84" t="s">
        <v>676</v>
      </c>
      <c r="G31" s="21" t="s">
        <v>532</v>
      </c>
      <c r="H31" s="13" t="s">
        <v>677</v>
      </c>
      <c r="I31" s="13" t="s">
        <v>678</v>
      </c>
      <c r="J31" s="13" t="s">
        <v>86</v>
      </c>
      <c r="K31" s="84">
        <v>70</v>
      </c>
      <c r="L31" s="84" t="s">
        <v>679</v>
      </c>
      <c r="M31" s="13" t="s">
        <v>86</v>
      </c>
      <c r="N31" s="13" t="s">
        <v>86</v>
      </c>
      <c r="O31" s="84" t="s">
        <v>86</v>
      </c>
      <c r="P31" s="13" t="s">
        <v>86</v>
      </c>
      <c r="Q31" s="13" t="s">
        <v>680</v>
      </c>
      <c r="R31" s="13" t="s">
        <v>86</v>
      </c>
      <c r="S31" s="157" t="s">
        <v>86</v>
      </c>
      <c r="T31" s="84" t="s">
        <v>681</v>
      </c>
      <c r="U31" s="84" t="s">
        <v>86</v>
      </c>
      <c r="V31" s="84"/>
      <c r="W31" s="84" t="s">
        <v>86</v>
      </c>
      <c r="X31" s="84" t="s">
        <v>86</v>
      </c>
      <c r="Y31" s="84" t="s">
        <v>86</v>
      </c>
      <c r="Z31" s="84" t="s">
        <v>86</v>
      </c>
      <c r="AA31" s="84" t="s">
        <v>86</v>
      </c>
      <c r="AB31" s="84" t="s">
        <v>86</v>
      </c>
      <c r="AC31" s="84"/>
      <c r="AD31" s="84"/>
      <c r="AE31" s="84"/>
      <c r="AF31" s="84"/>
      <c r="AG31" s="84"/>
      <c r="AH31" s="21" t="s">
        <v>447</v>
      </c>
      <c r="AI31" s="80"/>
      <c r="AJ31" s="169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</row>
    <row r="32" spans="1:248" s="149" customFormat="1" ht="22.9" customHeight="1">
      <c r="A32" s="166" t="s">
        <v>95</v>
      </c>
      <c r="B32" s="99" t="s">
        <v>245</v>
      </c>
      <c r="C32" s="84" t="s">
        <v>682</v>
      </c>
      <c r="D32" s="84" t="s">
        <v>250</v>
      </c>
      <c r="E32" s="84" t="s">
        <v>522</v>
      </c>
      <c r="F32" s="84" t="s">
        <v>251</v>
      </c>
      <c r="G32" s="134" t="s">
        <v>683</v>
      </c>
      <c r="H32" s="84" t="s">
        <v>684</v>
      </c>
      <c r="I32" s="84" t="s">
        <v>685</v>
      </c>
      <c r="J32" s="84" t="s">
        <v>686</v>
      </c>
      <c r="K32" s="84">
        <v>69</v>
      </c>
      <c r="L32" s="84" t="s">
        <v>86</v>
      </c>
      <c r="M32" s="84" t="s">
        <v>86</v>
      </c>
      <c r="N32" s="84" t="s">
        <v>86</v>
      </c>
      <c r="O32" s="84" t="s">
        <v>687</v>
      </c>
      <c r="P32" s="84">
        <v>2</v>
      </c>
      <c r="Q32" s="84" t="s">
        <v>86</v>
      </c>
      <c r="R32" s="186" t="s">
        <v>688</v>
      </c>
      <c r="S32" s="84" t="s">
        <v>689</v>
      </c>
      <c r="T32" s="84">
        <v>260</v>
      </c>
      <c r="U32" s="393" t="s">
        <v>544</v>
      </c>
      <c r="V32" s="393"/>
      <c r="W32" s="84" t="s">
        <v>86</v>
      </c>
      <c r="X32" s="84" t="s">
        <v>86</v>
      </c>
      <c r="Y32" s="84" t="s">
        <v>590</v>
      </c>
      <c r="Z32" s="84" t="s">
        <v>527</v>
      </c>
      <c r="AA32" s="84" t="s">
        <v>86</v>
      </c>
      <c r="AB32" s="84" t="s">
        <v>86</v>
      </c>
      <c r="AC32" s="84"/>
      <c r="AD32" s="84"/>
      <c r="AE32" s="84"/>
      <c r="AF32" s="84"/>
      <c r="AG32" s="84"/>
      <c r="AH32" s="134" t="s">
        <v>1602</v>
      </c>
      <c r="AI32" s="159"/>
      <c r="AJ32" s="165"/>
      <c r="AK32" s="165"/>
      <c r="AL32" s="165"/>
      <c r="AM32" s="165"/>
      <c r="AN32" s="165"/>
      <c r="AO32" s="165"/>
      <c r="AP32" s="165"/>
      <c r="AQ32" s="165"/>
    </row>
    <row r="33" spans="1:52" s="151" customFormat="1" ht="22.9" customHeight="1">
      <c r="A33" s="171" t="s">
        <v>736</v>
      </c>
      <c r="B33" s="99" t="s">
        <v>245</v>
      </c>
      <c r="C33" s="187" t="s">
        <v>690</v>
      </c>
      <c r="D33" s="150" t="s">
        <v>556</v>
      </c>
      <c r="E33" s="141"/>
      <c r="F33" s="85" t="s">
        <v>557</v>
      </c>
      <c r="G33" s="150" t="s">
        <v>558</v>
      </c>
      <c r="H33" s="141" t="s">
        <v>691</v>
      </c>
      <c r="I33" s="141" t="s">
        <v>692</v>
      </c>
      <c r="J33" s="141"/>
      <c r="K33" s="85">
        <v>70</v>
      </c>
      <c r="L33" s="85">
        <v>63</v>
      </c>
      <c r="M33" s="141" t="s">
        <v>86</v>
      </c>
      <c r="N33" s="141" t="s">
        <v>86</v>
      </c>
      <c r="O33" s="85" t="s">
        <v>86</v>
      </c>
      <c r="P33" s="141" t="s">
        <v>86</v>
      </c>
      <c r="Q33" s="141" t="s">
        <v>86</v>
      </c>
      <c r="R33" s="141" t="s">
        <v>693</v>
      </c>
      <c r="S33" s="85">
        <v>280</v>
      </c>
      <c r="T33" s="85">
        <v>280</v>
      </c>
      <c r="U33" s="85" t="s">
        <v>694</v>
      </c>
      <c r="V33" s="85"/>
      <c r="W33" s="85" t="s">
        <v>86</v>
      </c>
      <c r="X33" s="85" t="s">
        <v>86</v>
      </c>
      <c r="Y33" s="85" t="s">
        <v>86</v>
      </c>
      <c r="Z33" s="85" t="s">
        <v>86</v>
      </c>
      <c r="AA33" s="85" t="s">
        <v>86</v>
      </c>
      <c r="AB33" s="85" t="s">
        <v>86</v>
      </c>
      <c r="AC33" s="85"/>
      <c r="AD33" s="85"/>
      <c r="AE33" s="85"/>
      <c r="AF33" s="85"/>
      <c r="AG33" s="85"/>
      <c r="AH33" s="150" t="s">
        <v>561</v>
      </c>
      <c r="AI33" s="142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</row>
    <row r="34" spans="1:52" ht="22.9" customHeight="1">
      <c r="A34" s="91" t="s">
        <v>82</v>
      </c>
      <c r="B34" s="99" t="s">
        <v>254</v>
      </c>
      <c r="C34" s="13">
        <v>110</v>
      </c>
      <c r="D34" s="13" t="s">
        <v>247</v>
      </c>
      <c r="E34" s="13"/>
      <c r="F34" s="84" t="s">
        <v>246</v>
      </c>
      <c r="G34" s="21" t="s">
        <v>532</v>
      </c>
      <c r="H34" s="13" t="s">
        <v>695</v>
      </c>
      <c r="I34" s="13" t="s">
        <v>86</v>
      </c>
      <c r="J34" s="13" t="s">
        <v>86</v>
      </c>
      <c r="K34" s="84" t="s">
        <v>696</v>
      </c>
      <c r="L34" s="84" t="s">
        <v>86</v>
      </c>
      <c r="M34" s="13" t="s">
        <v>86</v>
      </c>
      <c r="N34" s="13" t="s">
        <v>86</v>
      </c>
      <c r="O34" s="84" t="s">
        <v>86</v>
      </c>
      <c r="P34" s="13" t="s">
        <v>86</v>
      </c>
      <c r="Q34" s="88" t="s">
        <v>697</v>
      </c>
      <c r="R34" s="13" t="s">
        <v>86</v>
      </c>
      <c r="S34" s="391">
        <v>230</v>
      </c>
      <c r="T34" s="84" t="s">
        <v>86</v>
      </c>
      <c r="U34" s="84" t="s">
        <v>86</v>
      </c>
      <c r="V34" s="84"/>
      <c r="W34" s="84" t="s">
        <v>86</v>
      </c>
      <c r="X34" s="84" t="s">
        <v>86</v>
      </c>
      <c r="Y34" s="84" t="s">
        <v>86</v>
      </c>
      <c r="Z34" s="84" t="s">
        <v>86</v>
      </c>
      <c r="AA34" s="84" t="s">
        <v>86</v>
      </c>
      <c r="AB34" s="84" t="s">
        <v>86</v>
      </c>
      <c r="AC34" s="84"/>
      <c r="AD34" s="84"/>
      <c r="AE34" s="84"/>
      <c r="AF34" s="84"/>
      <c r="AG34" s="84"/>
      <c r="AH34" s="21" t="s">
        <v>698</v>
      </c>
      <c r="AI34" s="79" t="s">
        <v>699</v>
      </c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32"/>
      <c r="AU34" s="132"/>
      <c r="AV34" s="132"/>
      <c r="AW34" s="132"/>
      <c r="AX34" s="132"/>
      <c r="AY34" s="132"/>
      <c r="AZ34" s="132"/>
    </row>
    <row r="35" spans="1:52" s="78" customFormat="1" ht="22.9" customHeight="1">
      <c r="A35" s="90" t="s">
        <v>529</v>
      </c>
      <c r="B35" s="99" t="s">
        <v>254</v>
      </c>
      <c r="C35" s="157">
        <v>112</v>
      </c>
      <c r="D35" s="84" t="s">
        <v>700</v>
      </c>
      <c r="E35" s="157" t="s">
        <v>701</v>
      </c>
      <c r="F35" s="157" t="s">
        <v>702</v>
      </c>
      <c r="G35" s="134" t="s">
        <v>86</v>
      </c>
      <c r="H35" s="84" t="s">
        <v>703</v>
      </c>
      <c r="I35" s="84" t="s">
        <v>704</v>
      </c>
      <c r="J35" s="84" t="s">
        <v>703</v>
      </c>
      <c r="K35" s="84">
        <v>52</v>
      </c>
      <c r="L35" s="84">
        <v>51</v>
      </c>
      <c r="M35" s="84" t="s">
        <v>86</v>
      </c>
      <c r="N35" s="84" t="s">
        <v>86</v>
      </c>
      <c r="O35" s="84" t="s">
        <v>86</v>
      </c>
      <c r="P35" s="84" t="s">
        <v>86</v>
      </c>
      <c r="Q35" s="84"/>
      <c r="R35" s="84" t="s">
        <v>86</v>
      </c>
      <c r="S35" s="157" t="s">
        <v>86</v>
      </c>
      <c r="T35" s="157" t="s">
        <v>86</v>
      </c>
      <c r="U35" s="84" t="s">
        <v>86</v>
      </c>
      <c r="V35" s="84"/>
      <c r="W35" s="84" t="s">
        <v>86</v>
      </c>
      <c r="X35" s="84" t="s">
        <v>86</v>
      </c>
      <c r="Y35" s="84" t="s">
        <v>86</v>
      </c>
      <c r="Z35" s="84" t="s">
        <v>86</v>
      </c>
      <c r="AA35" s="84" t="s">
        <v>86</v>
      </c>
      <c r="AB35" s="84" t="s">
        <v>86</v>
      </c>
      <c r="AC35" s="84"/>
      <c r="AD35" s="84"/>
      <c r="AE35" s="84"/>
      <c r="AF35" s="84"/>
      <c r="AG35" s="84"/>
      <c r="AH35" s="134" t="s">
        <v>705</v>
      </c>
      <c r="AI35" s="63"/>
      <c r="AJ35" s="170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</row>
    <row r="36" spans="1:52" s="70" customFormat="1" ht="22.9" customHeight="1">
      <c r="A36" s="90" t="s">
        <v>529</v>
      </c>
      <c r="B36" s="439" t="s">
        <v>1074</v>
      </c>
      <c r="C36" s="182">
        <v>279</v>
      </c>
      <c r="D36" s="13" t="s">
        <v>639</v>
      </c>
      <c r="E36" s="182" t="s">
        <v>86</v>
      </c>
      <c r="F36" s="84" t="s">
        <v>86</v>
      </c>
      <c r="G36" s="21" t="s">
        <v>532</v>
      </c>
      <c r="H36" s="13" t="s">
        <v>706</v>
      </c>
      <c r="I36" s="13" t="s">
        <v>707</v>
      </c>
      <c r="J36" s="13" t="s">
        <v>86</v>
      </c>
      <c r="K36" s="84">
        <v>72</v>
      </c>
      <c r="L36" s="84">
        <v>75.8</v>
      </c>
      <c r="M36" s="13">
        <v>76.400000000000006</v>
      </c>
      <c r="N36" s="13">
        <v>74.900000000000006</v>
      </c>
      <c r="O36" s="84">
        <v>12</v>
      </c>
      <c r="P36" s="13">
        <v>3</v>
      </c>
      <c r="Q36" s="13" t="s">
        <v>708</v>
      </c>
      <c r="R36" s="13" t="s">
        <v>86</v>
      </c>
      <c r="S36" s="157">
        <v>265</v>
      </c>
      <c r="T36" s="84">
        <v>270</v>
      </c>
      <c r="U36" s="157" t="s">
        <v>86</v>
      </c>
      <c r="V36" s="157"/>
      <c r="W36" s="157" t="s">
        <v>86</v>
      </c>
      <c r="X36" s="84" t="s">
        <v>86</v>
      </c>
      <c r="Y36" s="84" t="s">
        <v>709</v>
      </c>
      <c r="Z36" s="84" t="s">
        <v>86</v>
      </c>
      <c r="AA36" s="84" t="s">
        <v>86</v>
      </c>
      <c r="AB36" s="84" t="s">
        <v>86</v>
      </c>
      <c r="AC36" s="84"/>
      <c r="AD36" s="84"/>
      <c r="AE36" s="84"/>
      <c r="AF36" s="84"/>
      <c r="AG36" s="84"/>
      <c r="AH36" s="437" t="s">
        <v>710</v>
      </c>
      <c r="AI36" s="67"/>
      <c r="AJ36" s="137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</row>
    <row r="37" spans="1:52" s="78" customFormat="1" ht="22.9" customHeight="1">
      <c r="A37" s="91" t="s">
        <v>529</v>
      </c>
      <c r="B37" s="440"/>
      <c r="C37" s="182">
        <v>144</v>
      </c>
      <c r="D37" s="13" t="s">
        <v>643</v>
      </c>
      <c r="E37" s="182" t="s">
        <v>86</v>
      </c>
      <c r="F37" s="84" t="s">
        <v>86</v>
      </c>
      <c r="G37" s="21" t="s">
        <v>532</v>
      </c>
      <c r="H37" s="13" t="s">
        <v>711</v>
      </c>
      <c r="I37" s="13" t="s">
        <v>712</v>
      </c>
      <c r="J37" s="13" t="s">
        <v>86</v>
      </c>
      <c r="K37" s="84">
        <v>67.5</v>
      </c>
      <c r="L37" s="84">
        <v>68.5</v>
      </c>
      <c r="M37" s="13">
        <v>71.5</v>
      </c>
      <c r="N37" s="13">
        <v>72</v>
      </c>
      <c r="O37" s="84">
        <v>12</v>
      </c>
      <c r="P37" s="13">
        <v>3</v>
      </c>
      <c r="Q37" s="13" t="s">
        <v>713</v>
      </c>
      <c r="R37" s="13" t="s">
        <v>897</v>
      </c>
      <c r="S37" s="157">
        <v>265</v>
      </c>
      <c r="T37" s="84">
        <v>270</v>
      </c>
      <c r="U37" s="157" t="s">
        <v>86</v>
      </c>
      <c r="V37" s="157"/>
      <c r="W37" s="157" t="s">
        <v>86</v>
      </c>
      <c r="X37" s="84" t="s">
        <v>86</v>
      </c>
      <c r="Y37" s="84" t="s">
        <v>709</v>
      </c>
      <c r="Z37" s="84" t="s">
        <v>86</v>
      </c>
      <c r="AA37" s="84" t="s">
        <v>86</v>
      </c>
      <c r="AB37" s="84" t="s">
        <v>86</v>
      </c>
      <c r="AC37" s="84"/>
      <c r="AD37" s="84"/>
      <c r="AE37" s="84"/>
      <c r="AF37" s="84"/>
      <c r="AG37" s="84"/>
      <c r="AH37" s="437"/>
      <c r="AI37" s="80"/>
      <c r="AJ37" s="169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</row>
    <row r="38" spans="1:52" s="78" customFormat="1" ht="22.9" customHeight="1">
      <c r="A38" s="91" t="s">
        <v>529</v>
      </c>
      <c r="B38" s="439" t="s">
        <v>1074</v>
      </c>
      <c r="C38" s="182">
        <v>119</v>
      </c>
      <c r="D38" s="13" t="s">
        <v>639</v>
      </c>
      <c r="E38" s="182" t="s">
        <v>86</v>
      </c>
      <c r="F38" s="157" t="s">
        <v>86</v>
      </c>
      <c r="G38" s="21" t="s">
        <v>532</v>
      </c>
      <c r="H38" s="13" t="s">
        <v>86</v>
      </c>
      <c r="I38" s="13" t="s">
        <v>86</v>
      </c>
      <c r="J38" s="84" t="s">
        <v>898</v>
      </c>
      <c r="K38" s="84">
        <v>72</v>
      </c>
      <c r="L38" s="84">
        <v>75.8</v>
      </c>
      <c r="M38" s="13">
        <v>77</v>
      </c>
      <c r="N38" s="13">
        <v>75</v>
      </c>
      <c r="O38" s="84" t="s">
        <v>899</v>
      </c>
      <c r="P38" s="13">
        <v>3</v>
      </c>
      <c r="Q38" s="13" t="s">
        <v>897</v>
      </c>
      <c r="R38" s="13" t="s">
        <v>86</v>
      </c>
      <c r="S38" s="157">
        <v>265</v>
      </c>
      <c r="T38" s="84">
        <v>270</v>
      </c>
      <c r="U38" s="157" t="s">
        <v>86</v>
      </c>
      <c r="V38" s="157"/>
      <c r="W38" s="157" t="s">
        <v>86</v>
      </c>
      <c r="X38" s="84" t="s">
        <v>86</v>
      </c>
      <c r="Y38" s="84" t="s">
        <v>650</v>
      </c>
      <c r="Z38" s="84" t="s">
        <v>86</v>
      </c>
      <c r="AA38" s="84" t="s">
        <v>86</v>
      </c>
      <c r="AB38" s="84" t="s">
        <v>86</v>
      </c>
      <c r="AC38" s="84"/>
      <c r="AD38" s="84"/>
      <c r="AE38" s="84"/>
      <c r="AF38" s="84"/>
      <c r="AG38" s="84"/>
      <c r="AH38" s="437" t="s">
        <v>900</v>
      </c>
      <c r="AI38" s="80"/>
      <c r="AJ38" s="169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</row>
    <row r="39" spans="1:52" s="78" customFormat="1" ht="22.9" customHeight="1">
      <c r="A39" s="91" t="s">
        <v>529</v>
      </c>
      <c r="B39" s="440"/>
      <c r="C39" s="13">
        <v>233</v>
      </c>
      <c r="D39" s="13" t="s">
        <v>643</v>
      </c>
      <c r="E39" s="13" t="s">
        <v>86</v>
      </c>
      <c r="F39" s="84" t="s">
        <v>86</v>
      </c>
      <c r="G39" s="21" t="s">
        <v>532</v>
      </c>
      <c r="H39" s="13" t="s">
        <v>86</v>
      </c>
      <c r="I39" s="13" t="s">
        <v>86</v>
      </c>
      <c r="J39" s="84" t="s">
        <v>898</v>
      </c>
      <c r="K39" s="84">
        <v>67.5</v>
      </c>
      <c r="L39" s="84">
        <v>68.3</v>
      </c>
      <c r="M39" s="13">
        <v>71.3</v>
      </c>
      <c r="N39" s="13">
        <v>72.400000000000006</v>
      </c>
      <c r="O39" s="84" t="s">
        <v>899</v>
      </c>
      <c r="P39" s="13">
        <v>3</v>
      </c>
      <c r="Q39" s="13" t="s">
        <v>897</v>
      </c>
      <c r="R39" s="13" t="s">
        <v>86</v>
      </c>
      <c r="S39" s="84">
        <v>265</v>
      </c>
      <c r="T39" s="84">
        <v>270</v>
      </c>
      <c r="U39" s="84" t="s">
        <v>86</v>
      </c>
      <c r="V39" s="84"/>
      <c r="W39" s="84" t="s">
        <v>86</v>
      </c>
      <c r="X39" s="84" t="s">
        <v>86</v>
      </c>
      <c r="Y39" s="84" t="s">
        <v>650</v>
      </c>
      <c r="Z39" s="84" t="s">
        <v>86</v>
      </c>
      <c r="AA39" s="84" t="s">
        <v>86</v>
      </c>
      <c r="AB39" s="84" t="s">
        <v>86</v>
      </c>
      <c r="AC39" s="84"/>
      <c r="AD39" s="84"/>
      <c r="AE39" s="84"/>
      <c r="AF39" s="84"/>
      <c r="AG39" s="84"/>
      <c r="AH39" s="437"/>
      <c r="AI39" s="80"/>
      <c r="AJ39" s="169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</row>
    <row r="40" spans="1:52" s="149" customFormat="1" ht="27" customHeight="1">
      <c r="A40" s="166" t="s">
        <v>95</v>
      </c>
      <c r="B40" s="439" t="s">
        <v>1074</v>
      </c>
      <c r="C40" s="84" t="s">
        <v>901</v>
      </c>
      <c r="D40" s="84" t="s">
        <v>250</v>
      </c>
      <c r="E40" s="84" t="s">
        <v>522</v>
      </c>
      <c r="F40" s="84" t="s">
        <v>390</v>
      </c>
      <c r="G40" s="134" t="s">
        <v>683</v>
      </c>
      <c r="H40" s="84" t="s">
        <v>739</v>
      </c>
      <c r="I40" s="84" t="s">
        <v>740</v>
      </c>
      <c r="J40" s="84"/>
      <c r="K40" s="84" t="s">
        <v>86</v>
      </c>
      <c r="L40" s="84">
        <v>75</v>
      </c>
      <c r="M40" s="84">
        <v>73</v>
      </c>
      <c r="N40" s="84">
        <v>76</v>
      </c>
      <c r="O40" s="84" t="s">
        <v>86</v>
      </c>
      <c r="P40" s="84" t="s">
        <v>741</v>
      </c>
      <c r="Q40" s="84" t="s">
        <v>86</v>
      </c>
      <c r="R40" s="186" t="s">
        <v>742</v>
      </c>
      <c r="S40" s="84" t="s">
        <v>743</v>
      </c>
      <c r="T40" s="84">
        <v>210</v>
      </c>
      <c r="U40" s="84" t="s">
        <v>86</v>
      </c>
      <c r="V40" s="84"/>
      <c r="W40" s="84" t="s">
        <v>86</v>
      </c>
      <c r="X40" s="84" t="s">
        <v>86</v>
      </c>
      <c r="Y40" s="84" t="s">
        <v>86</v>
      </c>
      <c r="Z40" s="84" t="s">
        <v>86</v>
      </c>
      <c r="AA40" s="84" t="s">
        <v>86</v>
      </c>
      <c r="AB40" s="84" t="s">
        <v>86</v>
      </c>
      <c r="AC40" s="84"/>
      <c r="AD40" s="84"/>
      <c r="AE40" s="84"/>
      <c r="AF40" s="84"/>
      <c r="AG40" s="84"/>
      <c r="AH40" s="134" t="s">
        <v>1545</v>
      </c>
      <c r="AI40" s="159"/>
      <c r="AJ40" s="165"/>
      <c r="AK40" s="165"/>
      <c r="AL40" s="165"/>
      <c r="AM40" s="165"/>
    </row>
    <row r="41" spans="1:52" s="149" customFormat="1" ht="27" customHeight="1">
      <c r="A41" s="166" t="s">
        <v>757</v>
      </c>
      <c r="B41" s="440"/>
      <c r="C41" s="84" t="s">
        <v>761</v>
      </c>
      <c r="D41" s="84" t="s">
        <v>623</v>
      </c>
      <c r="E41" s="84"/>
      <c r="F41" s="84" t="s">
        <v>423</v>
      </c>
      <c r="G41" s="21" t="s">
        <v>532</v>
      </c>
      <c r="H41" s="84" t="s">
        <v>762</v>
      </c>
      <c r="I41" s="84" t="s">
        <v>763</v>
      </c>
      <c r="J41" s="84"/>
      <c r="K41" s="84">
        <v>502</v>
      </c>
      <c r="L41" s="84">
        <v>462</v>
      </c>
      <c r="M41" s="84">
        <v>506</v>
      </c>
      <c r="N41" s="84">
        <v>499</v>
      </c>
      <c r="O41" s="84"/>
      <c r="P41" s="84" t="s">
        <v>766</v>
      </c>
      <c r="Q41" s="84"/>
      <c r="R41" s="188" t="s">
        <v>764</v>
      </c>
      <c r="S41" s="84"/>
      <c r="T41" s="84"/>
      <c r="U41" s="188" t="s">
        <v>544</v>
      </c>
      <c r="V41" s="188"/>
      <c r="W41" s="84" t="s">
        <v>765</v>
      </c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134"/>
      <c r="AI41" s="159"/>
      <c r="AJ41" s="165"/>
      <c r="AK41" s="165"/>
      <c r="AL41" s="165"/>
      <c r="AM41" s="165"/>
    </row>
    <row r="42" spans="1:52" s="83" customFormat="1" ht="22.9" customHeight="1">
      <c r="A42" s="92" t="s">
        <v>368</v>
      </c>
      <c r="B42" s="115" t="s">
        <v>744</v>
      </c>
      <c r="C42" s="85" t="s">
        <v>373</v>
      </c>
      <c r="D42" s="85" t="s">
        <v>370</v>
      </c>
      <c r="E42" s="85" t="s">
        <v>370</v>
      </c>
      <c r="F42" s="85" t="s">
        <v>370</v>
      </c>
      <c r="G42" s="158" t="s">
        <v>463</v>
      </c>
      <c r="H42" s="85" t="s">
        <v>745</v>
      </c>
      <c r="I42" s="85" t="s">
        <v>746</v>
      </c>
      <c r="J42" s="85" t="s">
        <v>466</v>
      </c>
      <c r="K42" s="85" t="s">
        <v>466</v>
      </c>
      <c r="L42" s="85" t="s">
        <v>466</v>
      </c>
      <c r="M42" s="85" t="s">
        <v>466</v>
      </c>
      <c r="N42" s="85" t="s">
        <v>466</v>
      </c>
      <c r="O42" s="85" t="s">
        <v>466</v>
      </c>
      <c r="P42" s="85" t="s">
        <v>466</v>
      </c>
      <c r="Q42" s="85" t="s">
        <v>466</v>
      </c>
      <c r="R42" s="85" t="s">
        <v>466</v>
      </c>
      <c r="S42" s="85" t="s">
        <v>466</v>
      </c>
      <c r="T42" s="85" t="s">
        <v>466</v>
      </c>
      <c r="U42" s="85" t="s">
        <v>466</v>
      </c>
      <c r="V42" s="85"/>
      <c r="W42" s="85" t="s">
        <v>466</v>
      </c>
      <c r="X42" s="85" t="s">
        <v>466</v>
      </c>
      <c r="Y42" s="85" t="s">
        <v>466</v>
      </c>
      <c r="Z42" s="85" t="s">
        <v>466</v>
      </c>
      <c r="AA42" s="85" t="s">
        <v>466</v>
      </c>
      <c r="AB42" s="85" t="s">
        <v>466</v>
      </c>
      <c r="AC42" s="85"/>
      <c r="AD42" s="85"/>
      <c r="AE42" s="85"/>
      <c r="AF42" s="85"/>
      <c r="AG42" s="85"/>
      <c r="AH42" s="158" t="s">
        <v>193</v>
      </c>
      <c r="AI42" s="81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</row>
    <row r="43" spans="1:52" s="3" customFormat="1" ht="15.75">
      <c r="A43" s="289" t="s">
        <v>529</v>
      </c>
      <c r="B43" s="274" t="s">
        <v>760</v>
      </c>
      <c r="C43" s="84">
        <v>675</v>
      </c>
      <c r="D43" s="84" t="s">
        <v>1222</v>
      </c>
      <c r="E43" s="84" t="s">
        <v>1306</v>
      </c>
      <c r="F43" s="432" t="s">
        <v>1143</v>
      </c>
      <c r="G43" s="84" t="s">
        <v>1142</v>
      </c>
      <c r="H43" s="84" t="s">
        <v>1104</v>
      </c>
      <c r="I43" s="275" t="s">
        <v>1105</v>
      </c>
      <c r="J43" s="276"/>
      <c r="K43" s="280">
        <v>50.2</v>
      </c>
      <c r="L43" s="280">
        <v>46.2</v>
      </c>
      <c r="M43" s="276">
        <v>50.5</v>
      </c>
      <c r="N43" s="276">
        <v>49.9</v>
      </c>
      <c r="O43" s="435">
        <v>10</v>
      </c>
      <c r="P43" s="276">
        <v>3</v>
      </c>
      <c r="Q43" s="277"/>
      <c r="R43" s="278" t="s">
        <v>1106</v>
      </c>
      <c r="S43" s="394">
        <v>150</v>
      </c>
      <c r="T43" s="280">
        <v>150</v>
      </c>
      <c r="U43" s="395">
        <v>4.2361111111111106E-2</v>
      </c>
      <c r="V43" s="395"/>
      <c r="W43" s="84" t="s">
        <v>765</v>
      </c>
      <c r="X43" s="84" t="s">
        <v>1107</v>
      </c>
      <c r="Y43" s="84" t="s">
        <v>765</v>
      </c>
      <c r="Z43" s="84" t="s">
        <v>1107</v>
      </c>
      <c r="AA43" s="84" t="s">
        <v>86</v>
      </c>
      <c r="AB43" s="84" t="s">
        <v>86</v>
      </c>
      <c r="AC43" s="84"/>
      <c r="AD43" s="84"/>
      <c r="AE43" s="84"/>
      <c r="AF43" s="84"/>
      <c r="AG43" s="84"/>
      <c r="AH43" s="84" t="s">
        <v>1315</v>
      </c>
      <c r="AI43" s="279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</row>
    <row r="44" spans="1:52" s="3" customFormat="1" ht="15.75">
      <c r="A44" s="289" t="s">
        <v>529</v>
      </c>
      <c r="B44" s="274" t="s">
        <v>760</v>
      </c>
      <c r="C44" s="84">
        <v>675</v>
      </c>
      <c r="D44" s="84" t="s">
        <v>1222</v>
      </c>
      <c r="E44" s="84" t="s">
        <v>1306</v>
      </c>
      <c r="F44" s="432" t="s">
        <v>1143</v>
      </c>
      <c r="G44" s="84" t="s">
        <v>1142</v>
      </c>
      <c r="H44" s="84" t="s">
        <v>1104</v>
      </c>
      <c r="I44" s="275" t="s">
        <v>1105</v>
      </c>
      <c r="J44" s="276"/>
      <c r="K44" s="280">
        <v>50.2</v>
      </c>
      <c r="L44" s="280">
        <v>46.2</v>
      </c>
      <c r="M44" s="276">
        <v>50.5</v>
      </c>
      <c r="N44" s="276">
        <v>49.9</v>
      </c>
      <c r="O44" s="435">
        <v>10</v>
      </c>
      <c r="P44" s="276">
        <v>3</v>
      </c>
      <c r="Q44" s="277"/>
      <c r="R44" s="278" t="s">
        <v>1106</v>
      </c>
      <c r="S44" s="394">
        <v>150</v>
      </c>
      <c r="T44" s="280">
        <v>150</v>
      </c>
      <c r="U44" s="395">
        <v>4.2361111111111106E-2</v>
      </c>
      <c r="V44" s="395"/>
      <c r="W44" s="84" t="s">
        <v>765</v>
      </c>
      <c r="X44" s="84" t="s">
        <v>1107</v>
      </c>
      <c r="Y44" s="84" t="s">
        <v>765</v>
      </c>
      <c r="Z44" s="84" t="s">
        <v>1107</v>
      </c>
      <c r="AA44" s="84" t="s">
        <v>86</v>
      </c>
      <c r="AB44" s="84" t="s">
        <v>86</v>
      </c>
      <c r="AC44" s="84"/>
      <c r="AD44" s="84"/>
      <c r="AE44" s="84"/>
      <c r="AF44" s="84"/>
      <c r="AG44" s="84"/>
      <c r="AH44" s="84" t="s">
        <v>1316</v>
      </c>
      <c r="AI44" s="279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</row>
    <row r="45" spans="1:52" s="3" customFormat="1" ht="15.75">
      <c r="A45" s="289" t="s">
        <v>529</v>
      </c>
      <c r="B45" s="274" t="s">
        <v>245</v>
      </c>
      <c r="C45" s="84">
        <v>2714</v>
      </c>
      <c r="D45" s="84" t="s">
        <v>1307</v>
      </c>
      <c r="E45" s="84" t="s">
        <v>1308</v>
      </c>
      <c r="F45" s="84" t="s">
        <v>1146</v>
      </c>
      <c r="G45" s="84" t="s">
        <v>1141</v>
      </c>
      <c r="H45" s="275" t="s">
        <v>1144</v>
      </c>
      <c r="I45" s="275" t="s">
        <v>1145</v>
      </c>
      <c r="J45" s="276"/>
      <c r="K45" s="280">
        <v>60.9</v>
      </c>
      <c r="L45" s="280">
        <v>51.8</v>
      </c>
      <c r="M45" s="276">
        <v>65.099999999999994</v>
      </c>
      <c r="N45" s="276">
        <v>56.5</v>
      </c>
      <c r="O45" s="84">
        <v>24</v>
      </c>
      <c r="P45" s="13">
        <v>2</v>
      </c>
      <c r="Q45" s="13" t="s">
        <v>1147</v>
      </c>
      <c r="R45" s="13" t="s">
        <v>1148</v>
      </c>
      <c r="S45" s="84">
        <v>245</v>
      </c>
      <c r="T45" s="84" t="s">
        <v>1149</v>
      </c>
      <c r="U45" s="84" t="s">
        <v>1150</v>
      </c>
      <c r="V45" s="84"/>
      <c r="W45" s="84" t="s">
        <v>457</v>
      </c>
      <c r="X45" s="84" t="s">
        <v>1151</v>
      </c>
      <c r="Y45" s="84" t="s">
        <v>457</v>
      </c>
      <c r="Z45" s="84" t="s">
        <v>1151</v>
      </c>
      <c r="AA45" s="84" t="s">
        <v>86</v>
      </c>
      <c r="AB45" s="84" t="s">
        <v>86</v>
      </c>
      <c r="AC45" s="84"/>
      <c r="AD45" s="84"/>
      <c r="AE45" s="84"/>
      <c r="AF45" s="84"/>
      <c r="AG45" s="84"/>
      <c r="AH45" s="84" t="s">
        <v>1317</v>
      </c>
      <c r="AI45" s="279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</row>
    <row r="46" spans="1:52" s="23" customFormat="1">
      <c r="A46" s="289" t="s">
        <v>529</v>
      </c>
      <c r="B46" s="274" t="s">
        <v>114</v>
      </c>
      <c r="C46" s="84">
        <v>951</v>
      </c>
      <c r="D46" s="84" t="s">
        <v>1222</v>
      </c>
      <c r="E46" s="84" t="s">
        <v>1306</v>
      </c>
      <c r="F46" s="84" t="s">
        <v>1152</v>
      </c>
      <c r="G46" s="84" t="s">
        <v>1142</v>
      </c>
      <c r="H46" s="276" t="s">
        <v>1108</v>
      </c>
      <c r="I46" s="280" t="s">
        <v>1109</v>
      </c>
      <c r="J46" s="276"/>
      <c r="K46" s="280">
        <v>58.5</v>
      </c>
      <c r="L46" s="280">
        <v>50.2</v>
      </c>
      <c r="M46" s="276">
        <v>59.8</v>
      </c>
      <c r="N46" s="276">
        <v>49.6</v>
      </c>
      <c r="O46" s="84">
        <v>4</v>
      </c>
      <c r="P46" s="13" t="s">
        <v>86</v>
      </c>
      <c r="Q46" s="13" t="s">
        <v>1153</v>
      </c>
      <c r="R46" s="13" t="s">
        <v>897</v>
      </c>
      <c r="S46" s="84">
        <v>197</v>
      </c>
      <c r="T46" s="84" t="s">
        <v>1154</v>
      </c>
      <c r="U46" s="392">
        <v>4.2361111111111106E-2</v>
      </c>
      <c r="V46" s="392"/>
      <c r="W46" s="84" t="s">
        <v>86</v>
      </c>
      <c r="X46" s="84" t="s">
        <v>86</v>
      </c>
      <c r="Y46" s="84" t="s">
        <v>590</v>
      </c>
      <c r="Z46" s="84" t="s">
        <v>1155</v>
      </c>
      <c r="AA46" s="84" t="s">
        <v>86</v>
      </c>
      <c r="AB46" s="84" t="s">
        <v>86</v>
      </c>
      <c r="AC46" s="84"/>
      <c r="AD46" s="84"/>
      <c r="AE46" s="84"/>
      <c r="AF46" s="84"/>
      <c r="AG46" s="84"/>
      <c r="AH46" s="85" t="s">
        <v>1364</v>
      </c>
      <c r="AI46" s="84" t="s">
        <v>1110</v>
      </c>
    </row>
    <row r="47" spans="1:52" s="23" customFormat="1">
      <c r="A47" s="289" t="s">
        <v>529</v>
      </c>
      <c r="B47" s="274" t="s">
        <v>1111</v>
      </c>
      <c r="C47" s="84">
        <v>272</v>
      </c>
      <c r="D47" s="84" t="s">
        <v>1222</v>
      </c>
      <c r="E47" s="84" t="s">
        <v>1306</v>
      </c>
      <c r="F47" s="84" t="s">
        <v>1156</v>
      </c>
      <c r="G47" s="84" t="s">
        <v>1142</v>
      </c>
      <c r="H47" s="280" t="s">
        <v>1112</v>
      </c>
      <c r="I47" s="280" t="s">
        <v>1113</v>
      </c>
      <c r="J47" s="276"/>
      <c r="K47" s="280">
        <v>54.5</v>
      </c>
      <c r="L47" s="280">
        <v>45</v>
      </c>
      <c r="M47" s="280">
        <v>55.9</v>
      </c>
      <c r="N47" s="280">
        <v>48.4</v>
      </c>
      <c r="O47" s="84" t="s">
        <v>86</v>
      </c>
      <c r="P47" s="13" t="s">
        <v>86</v>
      </c>
      <c r="Q47" s="13" t="s">
        <v>86</v>
      </c>
      <c r="R47" s="13" t="s">
        <v>86</v>
      </c>
      <c r="S47" s="84" t="s">
        <v>86</v>
      </c>
      <c r="T47" s="84" t="s">
        <v>86</v>
      </c>
      <c r="U47" s="84"/>
      <c r="V47" s="84"/>
      <c r="W47" s="84" t="s">
        <v>86</v>
      </c>
      <c r="X47" s="84" t="s">
        <v>86</v>
      </c>
      <c r="Y47" s="84" t="s">
        <v>86</v>
      </c>
      <c r="Z47" s="84" t="s">
        <v>86</v>
      </c>
      <c r="AA47" s="84" t="s">
        <v>86</v>
      </c>
      <c r="AB47" s="84" t="s">
        <v>86</v>
      </c>
      <c r="AC47" s="84"/>
      <c r="AD47" s="84"/>
      <c r="AE47" s="84"/>
      <c r="AF47" s="84"/>
      <c r="AG47" s="84"/>
      <c r="AH47" s="85" t="s">
        <v>1364</v>
      </c>
      <c r="AI47" s="84" t="s">
        <v>1110</v>
      </c>
    </row>
    <row r="48" spans="1:52" s="23" customFormat="1">
      <c r="A48" s="289" t="s">
        <v>529</v>
      </c>
      <c r="B48" s="274" t="s">
        <v>1114</v>
      </c>
      <c r="C48" s="84">
        <v>126</v>
      </c>
      <c r="D48" s="84" t="s">
        <v>1222</v>
      </c>
      <c r="E48" s="84" t="s">
        <v>1306</v>
      </c>
      <c r="F48" s="84" t="s">
        <v>1157</v>
      </c>
      <c r="G48" s="84" t="s">
        <v>1142</v>
      </c>
      <c r="H48" s="280" t="s">
        <v>1115</v>
      </c>
      <c r="I48" s="280" t="s">
        <v>1116</v>
      </c>
      <c r="J48" s="276"/>
      <c r="K48" s="280">
        <v>47.5</v>
      </c>
      <c r="L48" s="280">
        <v>40</v>
      </c>
      <c r="M48" s="280">
        <v>47.3</v>
      </c>
      <c r="N48" s="280">
        <v>40.200000000000003</v>
      </c>
      <c r="O48" s="84" t="s">
        <v>86</v>
      </c>
      <c r="P48" s="13" t="s">
        <v>86</v>
      </c>
      <c r="Q48" s="13" t="s">
        <v>1158</v>
      </c>
      <c r="R48" s="13" t="s">
        <v>86</v>
      </c>
      <c r="S48" s="84" t="s">
        <v>86</v>
      </c>
      <c r="T48" s="84">
        <v>206</v>
      </c>
      <c r="U48" s="84" t="s">
        <v>86</v>
      </c>
      <c r="V48" s="84"/>
      <c r="W48" s="84" t="s">
        <v>86</v>
      </c>
      <c r="X48" s="84" t="s">
        <v>86</v>
      </c>
      <c r="Y48" s="84" t="s">
        <v>86</v>
      </c>
      <c r="Z48" s="84" t="s">
        <v>86</v>
      </c>
      <c r="AA48" s="84" t="s">
        <v>86</v>
      </c>
      <c r="AB48" s="84" t="s">
        <v>86</v>
      </c>
      <c r="AC48" s="84"/>
      <c r="AD48" s="84"/>
      <c r="AE48" s="84"/>
      <c r="AF48" s="84"/>
      <c r="AG48" s="84"/>
      <c r="AH48" s="85" t="s">
        <v>1364</v>
      </c>
      <c r="AI48" s="84" t="s">
        <v>1110</v>
      </c>
    </row>
    <row r="49" spans="1:47">
      <c r="A49" s="303" t="s">
        <v>89</v>
      </c>
      <c r="B49" s="274" t="s">
        <v>114</v>
      </c>
      <c r="C49" s="84">
        <v>248</v>
      </c>
      <c r="D49" s="13" t="s">
        <v>1193</v>
      </c>
      <c r="E49" s="13" t="s">
        <v>1194</v>
      </c>
      <c r="F49" s="84" t="s">
        <v>1195</v>
      </c>
      <c r="G49" s="84" t="s">
        <v>1196</v>
      </c>
      <c r="H49" s="17"/>
      <c r="I49" s="17"/>
      <c r="J49" s="17"/>
      <c r="K49" s="280">
        <v>35</v>
      </c>
      <c r="L49" s="280">
        <v>35</v>
      </c>
      <c r="M49" s="280">
        <v>48.7</v>
      </c>
      <c r="N49" s="280">
        <v>45</v>
      </c>
      <c r="O49" s="84" t="s">
        <v>86</v>
      </c>
      <c r="P49" s="13" t="s">
        <v>86</v>
      </c>
      <c r="Q49" s="13" t="s">
        <v>86</v>
      </c>
      <c r="R49" s="13" t="s">
        <v>86</v>
      </c>
      <c r="S49" s="84" t="s">
        <v>86</v>
      </c>
      <c r="T49" s="84" t="s">
        <v>1197</v>
      </c>
      <c r="U49" s="84" t="s">
        <v>86</v>
      </c>
      <c r="V49" s="84"/>
      <c r="W49" s="84" t="s">
        <v>86</v>
      </c>
      <c r="X49" s="84" t="s">
        <v>86</v>
      </c>
      <c r="Y49" s="84" t="s">
        <v>590</v>
      </c>
      <c r="Z49" s="84" t="s">
        <v>1198</v>
      </c>
      <c r="AA49" s="84" t="s">
        <v>86</v>
      </c>
      <c r="AB49" s="84" t="s">
        <v>86</v>
      </c>
      <c r="AC49" s="84"/>
      <c r="AD49" s="84"/>
      <c r="AE49" s="84"/>
      <c r="AF49" s="84"/>
      <c r="AG49" s="84"/>
      <c r="AH49" s="84" t="s">
        <v>1322</v>
      </c>
      <c r="AI49" s="17"/>
      <c r="AJ49" s="3"/>
      <c r="AK49" s="3"/>
      <c r="AL49" s="3"/>
      <c r="AM49" s="3"/>
      <c r="AN49" s="3"/>
      <c r="AO49" s="3"/>
      <c r="AP49" s="3"/>
    </row>
    <row r="50" spans="1:47">
      <c r="A50" s="303" t="s">
        <v>188</v>
      </c>
      <c r="B50" s="274" t="s">
        <v>245</v>
      </c>
      <c r="C50" s="84" t="s">
        <v>1209</v>
      </c>
      <c r="D50" s="13" t="s">
        <v>1206</v>
      </c>
      <c r="E50" s="13" t="s">
        <v>1207</v>
      </c>
      <c r="F50" s="280" t="s">
        <v>624</v>
      </c>
      <c r="G50" s="84" t="s">
        <v>1201</v>
      </c>
      <c r="H50" s="17" t="s">
        <v>1208</v>
      </c>
      <c r="I50" s="17" t="s">
        <v>1210</v>
      </c>
      <c r="J50" s="17"/>
      <c r="K50" s="280">
        <v>67.099999999999994</v>
      </c>
      <c r="L50" s="280" t="s">
        <v>1211</v>
      </c>
      <c r="M50" s="17"/>
      <c r="N50" s="17"/>
      <c r="O50" s="84" t="s">
        <v>86</v>
      </c>
      <c r="P50" s="13" t="s">
        <v>86</v>
      </c>
      <c r="Q50" s="13" t="s">
        <v>86</v>
      </c>
      <c r="R50" s="276" t="s">
        <v>1212</v>
      </c>
      <c r="S50" s="280">
        <v>24.5</v>
      </c>
      <c r="T50" s="84" t="s">
        <v>86</v>
      </c>
      <c r="U50" s="84" t="s">
        <v>86</v>
      </c>
      <c r="V50" s="84"/>
      <c r="W50" s="84" t="s">
        <v>86</v>
      </c>
      <c r="X50" s="84" t="s">
        <v>86</v>
      </c>
      <c r="Y50" s="84" t="s">
        <v>86</v>
      </c>
      <c r="Z50" s="84" t="s">
        <v>86</v>
      </c>
      <c r="AA50" s="84" t="s">
        <v>86</v>
      </c>
      <c r="AB50" s="84" t="s">
        <v>86</v>
      </c>
      <c r="AC50" s="84"/>
      <c r="AD50" s="84"/>
      <c r="AE50" s="84"/>
      <c r="AF50" s="84"/>
      <c r="AG50" s="84"/>
      <c r="AH50" s="276" t="s">
        <v>1323</v>
      </c>
      <c r="AI50" s="17"/>
      <c r="AJ50" s="3"/>
      <c r="AK50" s="3"/>
      <c r="AL50" s="3"/>
      <c r="AM50" s="3"/>
      <c r="AN50" s="3"/>
      <c r="AO50" s="3"/>
      <c r="AP50" s="3"/>
      <c r="AQ50" s="307"/>
      <c r="AR50" s="307"/>
      <c r="AS50" s="307"/>
      <c r="AT50" s="307"/>
      <c r="AU50" s="307"/>
    </row>
    <row r="51" spans="1:47">
      <c r="A51" s="303" t="s">
        <v>188</v>
      </c>
      <c r="B51" s="276" t="s">
        <v>1213</v>
      </c>
      <c r="C51" s="276">
        <v>517</v>
      </c>
      <c r="D51" s="13" t="s">
        <v>1214</v>
      </c>
      <c r="E51" s="13" t="s">
        <v>1215</v>
      </c>
      <c r="F51" s="401" t="s">
        <v>1216</v>
      </c>
      <c r="G51" s="84" t="s">
        <v>1196</v>
      </c>
      <c r="H51" s="17"/>
      <c r="I51" s="17"/>
      <c r="J51" s="17"/>
      <c r="K51" s="225"/>
      <c r="L51" s="225"/>
      <c r="M51" s="17"/>
      <c r="N51" s="17"/>
      <c r="O51" s="225"/>
      <c r="P51" s="17"/>
      <c r="Q51" s="17"/>
      <c r="R51" s="17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76" t="s">
        <v>1324</v>
      </c>
      <c r="AI51" s="17"/>
      <c r="AJ51" s="3"/>
      <c r="AK51" s="3"/>
      <c r="AL51" s="3"/>
      <c r="AM51" s="3"/>
      <c r="AN51" s="3"/>
      <c r="AO51" s="3"/>
      <c r="AP51" s="3"/>
      <c r="AQ51" s="307"/>
      <c r="AR51" s="307"/>
      <c r="AS51" s="307"/>
      <c r="AT51" s="307"/>
      <c r="AU51" s="307"/>
    </row>
    <row r="52" spans="1:47">
      <c r="A52" s="303" t="s">
        <v>529</v>
      </c>
      <c r="B52" s="274" t="s">
        <v>254</v>
      </c>
      <c r="C52" s="17"/>
      <c r="D52" s="84" t="s">
        <v>1460</v>
      </c>
      <c r="E52" s="84" t="s">
        <v>1461</v>
      </c>
      <c r="F52" s="401" t="s">
        <v>1173</v>
      </c>
      <c r="G52" s="84" t="s">
        <v>1196</v>
      </c>
      <c r="H52" s="17" t="s">
        <v>1462</v>
      </c>
      <c r="I52" s="17" t="s">
        <v>1463</v>
      </c>
      <c r="J52" s="17"/>
      <c r="K52" s="225">
        <v>53.1</v>
      </c>
      <c r="L52" s="225">
        <v>43</v>
      </c>
      <c r="M52" s="17" t="s">
        <v>86</v>
      </c>
      <c r="N52" s="17" t="s">
        <v>86</v>
      </c>
      <c r="O52" s="225" t="s">
        <v>86</v>
      </c>
      <c r="P52" s="17">
        <v>2</v>
      </c>
      <c r="Q52" s="17" t="s">
        <v>86</v>
      </c>
      <c r="R52" s="17" t="s">
        <v>86</v>
      </c>
      <c r="S52" s="225" t="s">
        <v>86</v>
      </c>
      <c r="T52" s="225" t="s">
        <v>86</v>
      </c>
      <c r="U52" s="225" t="s">
        <v>86</v>
      </c>
      <c r="V52" s="225"/>
      <c r="W52" s="225" t="s">
        <v>86</v>
      </c>
      <c r="X52" s="225" t="s">
        <v>86</v>
      </c>
      <c r="Y52" s="225" t="s">
        <v>86</v>
      </c>
      <c r="Z52" s="225" t="s">
        <v>86</v>
      </c>
      <c r="AA52" s="225" t="s">
        <v>86</v>
      </c>
      <c r="AB52" s="225" t="s">
        <v>86</v>
      </c>
      <c r="AC52" s="225"/>
      <c r="AD52" s="225"/>
      <c r="AE52" s="225"/>
      <c r="AF52" s="225"/>
      <c r="AG52" s="225"/>
      <c r="AH52" s="276" t="s">
        <v>1464</v>
      </c>
      <c r="AI52" s="17"/>
      <c r="AJ52" s="3"/>
      <c r="AK52" s="3"/>
      <c r="AL52" s="3"/>
      <c r="AM52" s="3"/>
      <c r="AN52" s="3"/>
      <c r="AO52" s="3"/>
      <c r="AP52" s="3"/>
      <c r="AQ52" s="307"/>
      <c r="AR52" s="307"/>
      <c r="AS52" s="307"/>
      <c r="AT52" s="307"/>
      <c r="AU52" s="307"/>
    </row>
    <row r="53" spans="1:47">
      <c r="A53" s="303" t="s">
        <v>529</v>
      </c>
      <c r="B53" s="274" t="s">
        <v>1442</v>
      </c>
      <c r="C53" s="17"/>
      <c r="D53" s="84" t="s">
        <v>1460</v>
      </c>
      <c r="E53" s="84" t="s">
        <v>1461</v>
      </c>
      <c r="F53" s="401" t="s">
        <v>1173</v>
      </c>
      <c r="G53" s="84" t="s">
        <v>1196</v>
      </c>
      <c r="H53" s="17"/>
      <c r="I53" s="17"/>
      <c r="J53" s="17"/>
      <c r="K53" s="225"/>
      <c r="L53" s="225"/>
      <c r="M53" s="17" t="s">
        <v>86</v>
      </c>
      <c r="N53" s="17" t="s">
        <v>86</v>
      </c>
      <c r="O53" s="225" t="s">
        <v>86</v>
      </c>
      <c r="P53" s="17" t="s">
        <v>86</v>
      </c>
      <c r="Q53" s="17" t="s">
        <v>86</v>
      </c>
      <c r="R53" s="17" t="s">
        <v>86</v>
      </c>
      <c r="S53" s="225" t="s">
        <v>86</v>
      </c>
      <c r="T53" s="225" t="s">
        <v>86</v>
      </c>
      <c r="U53" s="225" t="s">
        <v>86</v>
      </c>
      <c r="V53" s="225"/>
      <c r="W53" s="225" t="s">
        <v>86</v>
      </c>
      <c r="X53" s="225" t="s">
        <v>86</v>
      </c>
      <c r="Y53" s="225" t="s">
        <v>86</v>
      </c>
      <c r="Z53" s="225" t="s">
        <v>86</v>
      </c>
      <c r="AA53" s="225" t="s">
        <v>86</v>
      </c>
      <c r="AB53" s="225" t="s">
        <v>86</v>
      </c>
      <c r="AC53" s="225"/>
      <c r="AD53" s="225"/>
      <c r="AE53" s="225"/>
      <c r="AF53" s="225"/>
      <c r="AG53" s="225"/>
      <c r="AH53" s="276" t="s">
        <v>1518</v>
      </c>
      <c r="AI53" s="17"/>
      <c r="AJ53" s="3"/>
      <c r="AK53" s="3"/>
      <c r="AL53" s="3"/>
      <c r="AM53" s="3"/>
      <c r="AN53" s="3"/>
      <c r="AO53" s="3"/>
      <c r="AP53" s="3"/>
      <c r="AQ53" s="307"/>
      <c r="AR53" s="307"/>
      <c r="AS53" s="307"/>
      <c r="AT53" s="307"/>
      <c r="AU53" s="307"/>
    </row>
    <row r="54" spans="1:47">
      <c r="A54" s="303" t="s">
        <v>188</v>
      </c>
      <c r="B54" s="274" t="s">
        <v>245</v>
      </c>
      <c r="C54" s="84" t="s">
        <v>1209</v>
      </c>
      <c r="D54" s="13" t="s">
        <v>1206</v>
      </c>
      <c r="E54" s="13" t="s">
        <v>1207</v>
      </c>
      <c r="F54" s="280" t="s">
        <v>624</v>
      </c>
      <c r="G54" s="84" t="s">
        <v>1201</v>
      </c>
      <c r="H54" s="17" t="s">
        <v>1208</v>
      </c>
      <c r="I54" s="17" t="s">
        <v>1210</v>
      </c>
      <c r="J54" s="17"/>
      <c r="K54" s="280">
        <v>67.099999999999994</v>
      </c>
      <c r="L54" s="280" t="s">
        <v>1211</v>
      </c>
      <c r="M54" s="17"/>
      <c r="N54" s="17"/>
      <c r="O54" s="84" t="s">
        <v>86</v>
      </c>
      <c r="P54" s="13" t="s">
        <v>86</v>
      </c>
      <c r="Q54" s="13" t="s">
        <v>86</v>
      </c>
      <c r="R54" s="276" t="s">
        <v>1212</v>
      </c>
      <c r="S54" s="280">
        <v>24.5</v>
      </c>
      <c r="T54" s="84" t="s">
        <v>86</v>
      </c>
      <c r="U54" s="84" t="s">
        <v>86</v>
      </c>
      <c r="V54" s="84"/>
      <c r="W54" s="84" t="s">
        <v>86</v>
      </c>
      <c r="X54" s="84" t="s">
        <v>86</v>
      </c>
      <c r="Y54" s="84" t="s">
        <v>86</v>
      </c>
      <c r="Z54" s="84" t="s">
        <v>86</v>
      </c>
      <c r="AA54" s="84" t="s">
        <v>86</v>
      </c>
      <c r="AB54" s="84" t="s">
        <v>86</v>
      </c>
      <c r="AC54" s="84"/>
      <c r="AD54" s="84"/>
      <c r="AE54" s="84"/>
      <c r="AF54" s="84"/>
      <c r="AG54" s="84"/>
      <c r="AH54" s="276" t="s">
        <v>1547</v>
      </c>
      <c r="AI54" s="17"/>
      <c r="AJ54" s="3"/>
      <c r="AK54" s="3"/>
      <c r="AL54" s="3"/>
      <c r="AM54" s="3"/>
      <c r="AN54" s="3"/>
      <c r="AO54" s="3"/>
      <c r="AP54" s="3"/>
      <c r="AQ54" s="307"/>
      <c r="AR54" s="307"/>
      <c r="AS54" s="307"/>
      <c r="AT54" s="307"/>
      <c r="AU54" s="307"/>
    </row>
    <row r="55" spans="1:47">
      <c r="A55" s="335" t="s">
        <v>188</v>
      </c>
      <c r="B55" s="336" t="s">
        <v>729</v>
      </c>
      <c r="C55">
        <v>823</v>
      </c>
      <c r="D55" s="333" t="s">
        <v>1553</v>
      </c>
      <c r="E55" s="333" t="s">
        <v>1554</v>
      </c>
      <c r="G55" s="84" t="s">
        <v>1142</v>
      </c>
      <c r="H55" s="342" t="s">
        <v>1558</v>
      </c>
      <c r="I55" s="342" t="s">
        <v>1559</v>
      </c>
      <c r="K55" s="342">
        <v>17</v>
      </c>
      <c r="L55" s="33">
        <v>29.4</v>
      </c>
      <c r="M55">
        <v>19.7</v>
      </c>
      <c r="N55">
        <v>29.8</v>
      </c>
      <c r="P55">
        <v>1</v>
      </c>
      <c r="Q55" s="343" t="s">
        <v>655</v>
      </c>
      <c r="R55" s="342" t="s">
        <v>1560</v>
      </c>
      <c r="S55" s="33">
        <v>10</v>
      </c>
      <c r="T55" s="342" t="s">
        <v>1561</v>
      </c>
      <c r="U55" s="396">
        <v>4.2361111111111106E-2</v>
      </c>
      <c r="V55" s="396"/>
      <c r="W55" s="342" t="s">
        <v>457</v>
      </c>
      <c r="X55" s="84" t="s">
        <v>86</v>
      </c>
      <c r="Y55" s="84" t="s">
        <v>86</v>
      </c>
      <c r="Z55" s="84" t="s">
        <v>86</v>
      </c>
      <c r="AA55" s="84" t="s">
        <v>86</v>
      </c>
      <c r="AB55" s="84" t="s">
        <v>86</v>
      </c>
      <c r="AC55" s="333"/>
      <c r="AD55" s="333"/>
      <c r="AE55" s="333"/>
      <c r="AF55" s="333"/>
      <c r="AG55" s="333"/>
      <c r="AH55" s="341" t="s">
        <v>1557</v>
      </c>
    </row>
    <row r="56" spans="1:47">
      <c r="A56" s="335" t="s">
        <v>82</v>
      </c>
      <c r="B56" s="336" t="s">
        <v>1588</v>
      </c>
      <c r="C56">
        <v>6072</v>
      </c>
      <c r="D56" s="333" t="s">
        <v>1587</v>
      </c>
      <c r="G56" s="84" t="s">
        <v>1201</v>
      </c>
      <c r="AH56" s="341" t="s">
        <v>1589</v>
      </c>
    </row>
    <row r="57" spans="1:47">
      <c r="A57" s="335"/>
      <c r="B57" s="336"/>
    </row>
    <row r="59" spans="1:47">
      <c r="A59" s="522" t="s">
        <v>529</v>
      </c>
      <c r="B59" s="523" t="s">
        <v>498</v>
      </c>
      <c r="C59" s="436" t="s">
        <v>1700</v>
      </c>
      <c r="G59" s="323" t="s">
        <v>1697</v>
      </c>
      <c r="H59" s="332" t="s">
        <v>1698</v>
      </c>
      <c r="I59" s="332" t="s">
        <v>1699</v>
      </c>
      <c r="K59" s="321" t="s">
        <v>1701</v>
      </c>
      <c r="L59" s="33">
        <v>235</v>
      </c>
      <c r="N59">
        <v>193</v>
      </c>
      <c r="O59" s="321" t="s">
        <v>201</v>
      </c>
      <c r="P59">
        <v>2</v>
      </c>
      <c r="Q59" s="332" t="s">
        <v>201</v>
      </c>
      <c r="R59" s="332" t="s">
        <v>201</v>
      </c>
      <c r="S59" s="321" t="s">
        <v>201</v>
      </c>
      <c r="T59" s="321" t="s">
        <v>201</v>
      </c>
      <c r="U59" s="321" t="s">
        <v>201</v>
      </c>
      <c r="V59" s="321" t="s">
        <v>201</v>
      </c>
      <c r="W59" s="321" t="s">
        <v>590</v>
      </c>
      <c r="X59" s="321" t="s">
        <v>1702</v>
      </c>
      <c r="Y59" s="436" t="s">
        <v>86</v>
      </c>
      <c r="Z59" s="436" t="s">
        <v>86</v>
      </c>
      <c r="AA59" s="436" t="s">
        <v>86</v>
      </c>
      <c r="AB59" s="436" t="s">
        <v>86</v>
      </c>
      <c r="AC59" s="524" t="s">
        <v>199</v>
      </c>
      <c r="AD59" s="524" t="s">
        <v>201</v>
      </c>
      <c r="AE59" s="524" t="s">
        <v>201</v>
      </c>
      <c r="AF59" s="524" t="s">
        <v>201</v>
      </c>
      <c r="AG59" s="524" t="s">
        <v>199</v>
      </c>
      <c r="AH59" s="328" t="s">
        <v>1704</v>
      </c>
    </row>
  </sheetData>
  <customSheetViews>
    <customSheetView guid="{0CA8F144-3681-400B-BE34-300B902F4A4E}" scale="72">
      <pane xSplit="2" ySplit="2" topLeftCell="C51" activePane="bottomRight" state="frozen"/>
      <selection pane="bottomRight" activeCell="O1" sqref="O1:O2"/>
      <pageMargins left="0.75" right="0.75" top="1" bottom="1" header="0.5" footer="0.5"/>
      <pageSetup paperSize="0" orientation="portrait" horizontalDpi="4294967292" verticalDpi="4294967292"/>
      <headerFooter alignWithMargins="0"/>
    </customSheetView>
    <customSheetView guid="{8E2359C1-5EDE-4AF7-8CFA-2C0A72460B98}" scale="72">
      <pane xSplit="2" ySplit="2" topLeftCell="Q3" activePane="bottomRight" state="frozen"/>
      <selection pane="bottomRight" activeCell="S1" sqref="S1"/>
      <pageMargins left="0.75" right="0.75" top="1" bottom="1" header="0.5" footer="0.5"/>
      <pageSetup paperSize="0" orientation="portrait" horizontalDpi="4294967292" verticalDpi="4294967292"/>
      <headerFooter alignWithMargins="0"/>
    </customSheetView>
  </customSheetViews>
  <mergeCells count="24">
    <mergeCell ref="B40:B41"/>
    <mergeCell ref="Y1:Z1"/>
    <mergeCell ref="S1:S2"/>
    <mergeCell ref="AA1:AB1"/>
    <mergeCell ref="AA21:AA22"/>
    <mergeCell ref="AB21:AB22"/>
    <mergeCell ref="B38:B39"/>
    <mergeCell ref="W1:X1"/>
    <mergeCell ref="K1:L1"/>
    <mergeCell ref="M1:N1"/>
    <mergeCell ref="O1:O2"/>
    <mergeCell ref="P1:P2"/>
    <mergeCell ref="Q1:Q2"/>
    <mergeCell ref="B1:B2"/>
    <mergeCell ref="C1:C2"/>
    <mergeCell ref="D1:E1"/>
    <mergeCell ref="R1:R2"/>
    <mergeCell ref="T1:T2"/>
    <mergeCell ref="U1:U2"/>
    <mergeCell ref="AH38:AH39"/>
    <mergeCell ref="AH21:AH22"/>
    <mergeCell ref="B21:B22"/>
    <mergeCell ref="B36:B37"/>
    <mergeCell ref="AH36:AH37"/>
  </mergeCells>
  <phoneticPr fontId="5"/>
  <pageMargins left="0.75" right="0.75" top="1" bottom="1" header="0.5" footer="0.5"/>
  <pageSetup paperSize="0" orientation="portrait" horizontalDpi="4294967292" verticalDpi="4294967292"/>
  <headerFooter alignWithMargins="0"/>
  <ignoredErrors>
    <ignoredError sqref="H6:I6" twoDigitTextYear="1"/>
  </ignoredErrors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zoomScale="86" zoomScaleNormal="86" workbookViewId="0">
      <selection activeCell="K1" sqref="K1:K2"/>
    </sheetView>
  </sheetViews>
  <sheetFormatPr baseColWidth="10" defaultRowHeight="12.75"/>
  <cols>
    <col min="8" max="8" width="12.75" customWidth="1"/>
    <col min="9" max="9" width="13.25" customWidth="1"/>
  </cols>
  <sheetData>
    <row r="1" spans="1:11">
      <c r="A1" s="42"/>
      <c r="B1" s="42"/>
      <c r="C1" s="294" t="s">
        <v>45</v>
      </c>
      <c r="D1" s="42"/>
      <c r="E1" s="294" t="s">
        <v>1637</v>
      </c>
      <c r="F1" s="42"/>
      <c r="G1" s="42"/>
      <c r="H1" s="294" t="s">
        <v>1644</v>
      </c>
      <c r="I1" s="42"/>
      <c r="J1" s="42"/>
      <c r="K1" s="513" t="s">
        <v>47</v>
      </c>
    </row>
    <row r="2" spans="1:11">
      <c r="A2" s="294" t="s">
        <v>1615</v>
      </c>
      <c r="B2" s="294" t="s">
        <v>178</v>
      </c>
      <c r="C2" s="294" t="s">
        <v>508</v>
      </c>
      <c r="D2" s="294" t="s">
        <v>509</v>
      </c>
      <c r="E2" s="294" t="s">
        <v>1638</v>
      </c>
      <c r="F2" s="294" t="s">
        <v>1635</v>
      </c>
      <c r="G2" s="294" t="s">
        <v>1633</v>
      </c>
      <c r="H2" s="294" t="s">
        <v>1640</v>
      </c>
      <c r="I2" s="294" t="s">
        <v>1645</v>
      </c>
      <c r="J2" s="294" t="s">
        <v>46</v>
      </c>
      <c r="K2" s="513"/>
    </row>
    <row r="3" spans="1:11">
      <c r="A3" s="42" t="s">
        <v>89</v>
      </c>
      <c r="B3" s="42" t="s">
        <v>242</v>
      </c>
      <c r="C3" s="42" t="s">
        <v>1712</v>
      </c>
      <c r="D3" s="42" t="s">
        <v>1713</v>
      </c>
      <c r="E3" s="42" t="s">
        <v>1714</v>
      </c>
      <c r="F3" s="42"/>
      <c r="G3" s="42" t="s">
        <v>1711</v>
      </c>
      <c r="H3" s="42" t="s">
        <v>199</v>
      </c>
      <c r="I3" s="42" t="s">
        <v>199</v>
      </c>
      <c r="J3" s="42"/>
      <c r="K3" s="402" t="s">
        <v>1716</v>
      </c>
    </row>
    <row r="4" spans="1:11">
      <c r="A4" s="42"/>
      <c r="B4" s="42"/>
      <c r="C4" s="42"/>
      <c r="D4" s="42"/>
      <c r="E4" s="42"/>
      <c r="F4" s="42"/>
      <c r="G4" s="42"/>
      <c r="H4" s="42"/>
      <c r="I4" s="42"/>
      <c r="J4" s="42"/>
      <c r="K4" s="294"/>
    </row>
    <row r="5" spans="1:11">
      <c r="A5" s="42"/>
      <c r="B5" s="42"/>
      <c r="C5" s="42"/>
      <c r="D5" s="42"/>
      <c r="E5" s="42"/>
      <c r="F5" s="42"/>
      <c r="G5" s="42"/>
      <c r="H5" s="42"/>
      <c r="I5" s="42"/>
      <c r="J5" s="42"/>
      <c r="K5" s="294"/>
    </row>
    <row r="6" spans="1:11">
      <c r="A6" s="42"/>
      <c r="B6" s="42"/>
      <c r="C6" s="42"/>
      <c r="D6" s="42"/>
      <c r="E6" s="42"/>
      <c r="F6" s="42"/>
      <c r="G6" s="42"/>
      <c r="H6" s="42"/>
      <c r="I6" s="42"/>
      <c r="J6" s="42"/>
      <c r="K6" s="294"/>
    </row>
  </sheetData>
  <customSheetViews>
    <customSheetView guid="{0CA8F144-3681-400B-BE34-300B902F4A4E}" scale="86">
      <selection activeCell="C8" sqref="C8"/>
      <pageMargins left="0.7" right="0.7" top="0.75" bottom="0.75" header="0.3" footer="0.3"/>
    </customSheetView>
    <customSheetView guid="{8E2359C1-5EDE-4AF7-8CFA-2C0A72460B98}" scale="86">
      <selection activeCell="G11" sqref="G11"/>
      <pageMargins left="0.7" right="0.7" top="0.75" bottom="0.75" header="0.3" footer="0.3"/>
    </customSheetView>
  </customSheetViews>
  <mergeCells count="1">
    <mergeCell ref="K1:K2"/>
  </mergeCells>
  <pageMargins left="0.7" right="0.7" top="0.75" bottom="0.75" header="0.3" footer="0.3"/>
  <pageSetup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zoomScaleNormal="100" workbookViewId="0">
      <selection activeCell="F1" sqref="F1"/>
    </sheetView>
  </sheetViews>
  <sheetFormatPr baseColWidth="10" defaultRowHeight="12.75"/>
  <sheetData>
    <row r="1" spans="1:5">
      <c r="C1" s="332" t="s">
        <v>45</v>
      </c>
      <c r="E1" s="332" t="s">
        <v>1637</v>
      </c>
    </row>
    <row r="2" spans="1:5">
      <c r="A2" s="332" t="s">
        <v>1615</v>
      </c>
      <c r="B2" s="332" t="s">
        <v>178</v>
      </c>
      <c r="C2" s="332" t="s">
        <v>508</v>
      </c>
      <c r="D2" s="332" t="s">
        <v>509</v>
      </c>
      <c r="E2" s="332" t="s">
        <v>1638</v>
      </c>
    </row>
  </sheetData>
  <customSheetViews>
    <customSheetView guid="{0CA8F144-3681-400B-BE34-300B902F4A4E}" state="hidden">
      <selection activeCell="F1" sqref="F1"/>
      <pageMargins left="0.7" right="0.7" top="0.75" bottom="0.75" header="0.3" footer="0.3"/>
    </customSheetView>
    <customSheetView guid="{8E2359C1-5EDE-4AF7-8CFA-2C0A72460B98}" state="hidden">
      <selection activeCell="F1" sqref="F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sqref="A1:G5"/>
    </sheetView>
  </sheetViews>
  <sheetFormatPr baseColWidth="10" defaultRowHeight="12.75"/>
  <sheetData>
    <row r="1" spans="1:7">
      <c r="A1" s="42"/>
      <c r="B1" s="42"/>
      <c r="C1" s="294" t="s">
        <v>1656</v>
      </c>
      <c r="D1" s="294"/>
      <c r="E1" s="42"/>
      <c r="F1" s="42"/>
      <c r="G1" s="42"/>
    </row>
    <row r="2" spans="1:7">
      <c r="A2" s="294" t="s">
        <v>1615</v>
      </c>
      <c r="B2" s="294" t="s">
        <v>178</v>
      </c>
      <c r="C2" s="294" t="s">
        <v>511</v>
      </c>
      <c r="D2" s="294" t="s">
        <v>508</v>
      </c>
      <c r="E2" s="294" t="s">
        <v>509</v>
      </c>
      <c r="F2" s="294" t="s">
        <v>1657</v>
      </c>
      <c r="G2" s="294" t="s">
        <v>1658</v>
      </c>
    </row>
    <row r="3" spans="1:7">
      <c r="A3" s="42"/>
      <c r="B3" s="42"/>
      <c r="C3" s="42"/>
      <c r="D3" s="42"/>
      <c r="E3" s="42"/>
      <c r="F3" s="42"/>
      <c r="G3" s="42"/>
    </row>
    <row r="4" spans="1:7">
      <c r="A4" s="42"/>
      <c r="B4" s="42"/>
      <c r="C4" s="42"/>
      <c r="D4" s="42"/>
      <c r="E4" s="42"/>
      <c r="F4" s="42"/>
      <c r="G4" s="42"/>
    </row>
    <row r="5" spans="1:7">
      <c r="A5" s="42"/>
      <c r="B5" s="42"/>
      <c r="C5" s="42"/>
      <c r="D5" s="42"/>
      <c r="E5" s="42"/>
      <c r="F5" s="42"/>
      <c r="G5" s="42"/>
    </row>
  </sheetData>
  <customSheetViews>
    <customSheetView guid="{0CA8F144-3681-400B-BE34-300B902F4A4E}">
      <selection sqref="A1:G5"/>
      <pageMargins left="0.7" right="0.7" top="0.75" bottom="0.75" header="0.3" footer="0.3"/>
    </customSheetView>
    <customSheetView guid="{8E2359C1-5EDE-4AF7-8CFA-2C0A72460B98}">
      <selection activeCell="F12" sqref="F1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sqref="A1:F4"/>
    </sheetView>
  </sheetViews>
  <sheetFormatPr baseColWidth="10" defaultRowHeight="12.75"/>
  <sheetData>
    <row r="1" spans="1:6">
      <c r="A1" s="42"/>
      <c r="B1" s="42"/>
      <c r="C1" s="42"/>
      <c r="D1" s="42"/>
      <c r="E1" s="294" t="s">
        <v>1660</v>
      </c>
      <c r="F1" s="42"/>
    </row>
    <row r="2" spans="1:6">
      <c r="A2" s="294" t="s">
        <v>1615</v>
      </c>
      <c r="B2" s="294" t="s">
        <v>178</v>
      </c>
      <c r="C2" s="294" t="s">
        <v>1659</v>
      </c>
      <c r="D2" s="294" t="s">
        <v>1634</v>
      </c>
      <c r="E2" s="294" t="s">
        <v>1661</v>
      </c>
      <c r="F2" s="42"/>
    </row>
    <row r="3" spans="1:6">
      <c r="A3" s="42"/>
      <c r="B3" s="42"/>
      <c r="C3" s="42"/>
      <c r="D3" s="42"/>
      <c r="E3" s="42"/>
      <c r="F3" s="42"/>
    </row>
    <row r="4" spans="1:6">
      <c r="A4" s="42"/>
      <c r="B4" s="42"/>
      <c r="C4" s="42"/>
      <c r="D4" s="42"/>
      <c r="E4" s="42"/>
      <c r="F4" s="42"/>
    </row>
  </sheetData>
  <customSheetViews>
    <customSheetView guid="{0CA8F144-3681-400B-BE34-300B902F4A4E}">
      <selection sqref="A1:F4"/>
      <pageMargins left="0.7" right="0.7" top="0.75" bottom="0.75" header="0.3" footer="0.3"/>
    </customSheetView>
    <customSheetView guid="{8E2359C1-5EDE-4AF7-8CFA-2C0A72460B98}">
      <selection activeCell="G13" sqref="G1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G2" sqref="G2"/>
    </sheetView>
  </sheetViews>
  <sheetFormatPr baseColWidth="10" defaultRowHeight="12.75"/>
  <cols>
    <col min="1" max="1" width="12.625" customWidth="1"/>
  </cols>
  <sheetData>
    <row r="1" spans="1:7">
      <c r="A1" s="42"/>
      <c r="B1" s="294" t="s">
        <v>1642</v>
      </c>
      <c r="C1" s="42"/>
      <c r="D1" s="42"/>
      <c r="E1" s="42"/>
      <c r="F1" s="525"/>
    </row>
    <row r="2" spans="1:7">
      <c r="A2" s="294" t="s">
        <v>1666</v>
      </c>
      <c r="B2" s="42">
        <v>1</v>
      </c>
      <c r="C2" s="42">
        <v>2</v>
      </c>
      <c r="D2" s="42">
        <v>3</v>
      </c>
      <c r="E2" s="42">
        <v>4</v>
      </c>
      <c r="F2" s="525">
        <v>5</v>
      </c>
      <c r="G2" s="526" t="s">
        <v>47</v>
      </c>
    </row>
    <row r="3" spans="1:7">
      <c r="A3" s="42" t="s">
        <v>1705</v>
      </c>
      <c r="B3" s="42" t="s">
        <v>1708</v>
      </c>
      <c r="C3" s="42" t="s">
        <v>1706</v>
      </c>
      <c r="D3" s="42" t="s">
        <v>1707</v>
      </c>
      <c r="E3" s="42"/>
      <c r="F3" s="525"/>
      <c r="G3" s="42" t="s">
        <v>1710</v>
      </c>
    </row>
    <row r="4" spans="1:7">
      <c r="A4" s="42"/>
      <c r="B4" s="42"/>
      <c r="C4" s="42"/>
      <c r="D4" s="42"/>
      <c r="E4" s="42"/>
      <c r="F4" s="525"/>
      <c r="G4" s="42"/>
    </row>
    <row r="5" spans="1:7">
      <c r="A5" s="42"/>
      <c r="B5" s="42"/>
      <c r="C5" s="42"/>
      <c r="D5" s="42"/>
      <c r="E5" s="42"/>
      <c r="F5" s="525"/>
      <c r="G5" s="42"/>
    </row>
    <row r="6" spans="1:7">
      <c r="A6" s="42"/>
      <c r="B6" s="42"/>
      <c r="C6" s="42"/>
      <c r="D6" s="42"/>
      <c r="E6" s="42"/>
      <c r="F6" s="525"/>
      <c r="G6" s="42"/>
    </row>
    <row r="7" spans="1:7">
      <c r="A7" s="42"/>
      <c r="B7" s="42"/>
      <c r="C7" s="42"/>
      <c r="D7" s="42"/>
      <c r="E7" s="42"/>
      <c r="F7" s="525"/>
      <c r="G7" s="42"/>
    </row>
  </sheetData>
  <customSheetViews>
    <customSheetView guid="{0CA8F144-3681-400B-BE34-300B902F4A4E}">
      <selection sqref="A1:F7"/>
      <pageMargins left="0.7" right="0.7" top="0.75" bottom="0.75" header="0.3" footer="0.3"/>
    </customSheetView>
    <customSheetView guid="{8E2359C1-5EDE-4AF7-8CFA-2C0A72460B98}">
      <selection activeCell="D7" sqref="D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1"/>
  <sheetViews>
    <sheetView topLeftCell="A174" zoomScaleNormal="100" workbookViewId="0">
      <selection activeCell="B193" sqref="B193"/>
    </sheetView>
  </sheetViews>
  <sheetFormatPr baseColWidth="10" defaultRowHeight="12.75"/>
  <cols>
    <col min="1" max="1" width="4.5" customWidth="1"/>
  </cols>
  <sheetData>
    <row r="1" spans="1:37" ht="15.75" customHeight="1">
      <c r="A1" s="23">
        <v>1</v>
      </c>
      <c r="B1" s="3" t="s">
        <v>261</v>
      </c>
      <c r="C1" s="3"/>
      <c r="D1" s="3"/>
      <c r="E1" s="3"/>
      <c r="F1" s="3"/>
      <c r="G1" s="3"/>
    </row>
    <row r="2" spans="1:37" ht="15.75" customHeight="1">
      <c r="A2" s="23">
        <v>2</v>
      </c>
      <c r="B2" s="14" t="s">
        <v>176</v>
      </c>
      <c r="C2" s="14"/>
      <c r="D2" s="24"/>
      <c r="E2" s="14"/>
      <c r="F2" s="14"/>
      <c r="G2" s="2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37" ht="15.75" customHeight="1">
      <c r="A3" s="23">
        <v>3</v>
      </c>
      <c r="B3" s="24" t="s">
        <v>177</v>
      </c>
      <c r="C3" s="14"/>
      <c r="D3" s="24"/>
      <c r="E3" s="14"/>
      <c r="F3" s="14"/>
      <c r="G3" s="25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37" ht="15.75" customHeight="1">
      <c r="A4" s="26">
        <v>4</v>
      </c>
      <c r="B4" s="3" t="s">
        <v>1603</v>
      </c>
      <c r="C4" s="3"/>
      <c r="D4" s="3"/>
      <c r="E4" s="3"/>
      <c r="F4" s="3"/>
      <c r="G4" s="3"/>
    </row>
    <row r="5" spans="1:37" ht="15.75" customHeight="1">
      <c r="A5" s="23">
        <v>5</v>
      </c>
      <c r="B5" s="3" t="s">
        <v>266</v>
      </c>
      <c r="C5" s="3"/>
      <c r="D5" s="3"/>
      <c r="E5" s="3"/>
      <c r="F5" s="3"/>
      <c r="G5" s="3"/>
    </row>
    <row r="6" spans="1:37" ht="15.75" customHeight="1">
      <c r="A6" s="23">
        <v>6</v>
      </c>
      <c r="B6" s="14" t="s">
        <v>267</v>
      </c>
      <c r="C6" s="3"/>
      <c r="D6" s="3"/>
      <c r="E6" s="3"/>
      <c r="F6" s="3"/>
    </row>
    <row r="7" spans="1:37" ht="15.75" customHeight="1">
      <c r="A7" s="23">
        <v>7</v>
      </c>
      <c r="B7" s="14" t="s">
        <v>268</v>
      </c>
      <c r="C7" s="14"/>
      <c r="D7" s="24"/>
      <c r="E7" s="14"/>
      <c r="F7" s="14"/>
      <c r="G7" s="2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7" ht="15.75" customHeight="1">
      <c r="A8" s="23">
        <v>8</v>
      </c>
      <c r="B8" s="27" t="s">
        <v>269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37" ht="15.75" customHeight="1">
      <c r="A9" s="23">
        <v>9</v>
      </c>
      <c r="B9" s="27" t="s">
        <v>223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37" ht="15.75" customHeight="1">
      <c r="A10" s="23">
        <v>10</v>
      </c>
      <c r="B10" s="3" t="s">
        <v>224</v>
      </c>
      <c r="C10" s="3"/>
      <c r="D10" s="3"/>
      <c r="E10" s="3"/>
      <c r="F10" s="3"/>
      <c r="G10" s="3"/>
    </row>
    <row r="11" spans="1:37" ht="15.75" customHeight="1">
      <c r="A11" s="23">
        <v>11</v>
      </c>
      <c r="B11" s="27" t="s">
        <v>225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37" ht="15.75" customHeight="1">
      <c r="A12" s="23">
        <v>12</v>
      </c>
      <c r="B12" s="27" t="s">
        <v>226</v>
      </c>
      <c r="C12" s="3"/>
      <c r="D12" s="3"/>
      <c r="E12" s="3"/>
      <c r="F12" s="3"/>
      <c r="G12" s="3"/>
    </row>
    <row r="13" spans="1:37" ht="15.75" customHeight="1">
      <c r="A13" s="23">
        <v>13</v>
      </c>
      <c r="B13" s="27" t="s">
        <v>274</v>
      </c>
      <c r="C13" s="3"/>
      <c r="D13" s="3"/>
      <c r="E13" s="3"/>
      <c r="F13" s="3"/>
      <c r="G13" s="3"/>
    </row>
    <row r="14" spans="1:37" ht="15.75" customHeight="1">
      <c r="A14" s="23">
        <v>14</v>
      </c>
      <c r="B14" s="24" t="s">
        <v>275</v>
      </c>
      <c r="C14" s="14"/>
      <c r="D14" s="24"/>
      <c r="E14" s="14"/>
      <c r="F14" s="14"/>
      <c r="G14" s="25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37" ht="15.75" customHeight="1">
      <c r="A15" s="23">
        <v>15</v>
      </c>
      <c r="B15" s="24" t="s">
        <v>276</v>
      </c>
      <c r="C15" s="14"/>
      <c r="D15" s="24"/>
      <c r="E15" s="14"/>
      <c r="F15" s="14"/>
      <c r="G15" s="2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7" ht="15.75" customHeight="1">
      <c r="A16" s="23">
        <v>16</v>
      </c>
      <c r="B16" s="24" t="s">
        <v>277</v>
      </c>
      <c r="C16" s="14"/>
      <c r="D16" s="24"/>
      <c r="E16" s="14"/>
      <c r="F16" s="14"/>
      <c r="G16" s="25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pans="1:28" ht="15.75" customHeight="1">
      <c r="A17" s="23">
        <v>17</v>
      </c>
      <c r="B17" s="24" t="s">
        <v>262</v>
      </c>
      <c r="C17" s="14"/>
      <c r="D17" s="24"/>
      <c r="E17" s="14"/>
      <c r="F17" s="14"/>
      <c r="G17" s="2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8" ht="15.75" customHeight="1">
      <c r="A18" s="23">
        <v>18</v>
      </c>
      <c r="B18" s="24" t="s">
        <v>263</v>
      </c>
      <c r="C18" s="14"/>
      <c r="D18" s="24"/>
      <c r="E18" s="14"/>
      <c r="F18" s="14"/>
      <c r="G18" s="2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8" ht="15.75" customHeight="1">
      <c r="A19" s="23">
        <v>19</v>
      </c>
      <c r="B19" s="24" t="s">
        <v>264</v>
      </c>
      <c r="C19" s="14"/>
      <c r="D19" s="24"/>
      <c r="E19" s="14"/>
      <c r="F19" s="14"/>
      <c r="G19" s="25"/>
      <c r="H19" s="3"/>
      <c r="I19" s="3"/>
      <c r="J19" s="3"/>
      <c r="K19" s="3"/>
      <c r="L19" s="3"/>
      <c r="M19" s="3"/>
      <c r="N19" s="3"/>
      <c r="O19" s="3"/>
      <c r="P19" s="3"/>
    </row>
    <row r="20" spans="1:28" ht="15.75" customHeight="1">
      <c r="A20" s="23">
        <v>20</v>
      </c>
      <c r="B20" s="24" t="s">
        <v>265</v>
      </c>
      <c r="C20" s="14"/>
      <c r="D20" s="24"/>
      <c r="E20" s="14"/>
      <c r="F20" s="14"/>
      <c r="G20" s="25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28" ht="15.75" customHeight="1">
      <c r="A21" s="23">
        <v>21</v>
      </c>
      <c r="B21" s="24" t="s">
        <v>282</v>
      </c>
      <c r="C21" s="14"/>
      <c r="D21" s="24"/>
      <c r="E21" s="14"/>
      <c r="F21" s="14"/>
      <c r="G21" s="2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ht="15.75" customHeight="1">
      <c r="A22" s="23">
        <v>22</v>
      </c>
      <c r="B22" s="24" t="s">
        <v>283</v>
      </c>
      <c r="C22" s="14"/>
      <c r="D22" s="24"/>
      <c r="E22" s="14"/>
      <c r="F22" s="14"/>
      <c r="G22" s="25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8" ht="15.75" customHeight="1">
      <c r="A23" s="23">
        <v>23</v>
      </c>
      <c r="B23" s="24" t="s">
        <v>284</v>
      </c>
      <c r="C23" s="3"/>
      <c r="D23" s="3"/>
      <c r="E23" s="3"/>
      <c r="F23" s="3"/>
      <c r="G23" s="3"/>
    </row>
    <row r="24" spans="1:28" ht="15.75" customHeight="1">
      <c r="A24" s="23">
        <v>24</v>
      </c>
      <c r="B24" s="28" t="s">
        <v>285</v>
      </c>
      <c r="C24" s="29"/>
      <c r="D24" s="30"/>
      <c r="E24" s="29"/>
      <c r="F24" s="29"/>
      <c r="G24" s="31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</row>
    <row r="25" spans="1:28" ht="15.75" customHeight="1">
      <c r="A25" s="23">
        <v>25</v>
      </c>
      <c r="B25" s="28" t="s">
        <v>286</v>
      </c>
      <c r="C25" s="14"/>
      <c r="D25" s="24"/>
      <c r="E25" s="14"/>
      <c r="F25" s="14"/>
      <c r="G25" s="2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8" s="33" customFormat="1" ht="15.75" customHeight="1">
      <c r="A26" s="26">
        <v>26</v>
      </c>
      <c r="B26" s="24" t="s">
        <v>270</v>
      </c>
      <c r="C26" s="14"/>
      <c r="D26" s="24"/>
      <c r="E26" s="14"/>
      <c r="F26" s="14"/>
      <c r="G26" s="25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8" ht="15.75" customHeight="1">
      <c r="A27" s="26">
        <v>27</v>
      </c>
      <c r="B27" s="3" t="s">
        <v>271</v>
      </c>
      <c r="C27" s="14"/>
      <c r="D27" s="24"/>
      <c r="E27" s="14"/>
      <c r="F27" s="14"/>
      <c r="G27" s="2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8" ht="15.75" customHeight="1">
      <c r="A28" s="26">
        <v>28</v>
      </c>
      <c r="B28" s="27" t="s">
        <v>272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8" ht="15.75" customHeight="1">
      <c r="A29" s="26">
        <v>29</v>
      </c>
      <c r="B29" s="3" t="s">
        <v>273</v>
      </c>
      <c r="C29" s="3"/>
      <c r="D29" s="3"/>
      <c r="E29" s="3"/>
      <c r="F29" s="3"/>
      <c r="G29" s="3"/>
    </row>
    <row r="30" spans="1:28" s="33" customFormat="1" ht="15.75" customHeight="1">
      <c r="A30" s="26">
        <v>30</v>
      </c>
      <c r="B30" s="33" t="s">
        <v>291</v>
      </c>
    </row>
    <row r="31" spans="1:28" s="33" customFormat="1" ht="15.75" customHeight="1">
      <c r="A31" s="26">
        <v>31</v>
      </c>
      <c r="B31" s="24" t="s">
        <v>292</v>
      </c>
      <c r="C31" s="14"/>
      <c r="D31" s="24"/>
      <c r="E31" s="14"/>
      <c r="F31" s="14"/>
      <c r="G31" s="25"/>
      <c r="H31" s="3"/>
      <c r="I31" s="3"/>
      <c r="J31" s="3"/>
      <c r="K31" s="3"/>
      <c r="L31" s="3"/>
      <c r="M31" s="3"/>
      <c r="N31" s="3"/>
      <c r="O31" s="3"/>
      <c r="P31" s="3"/>
    </row>
    <row r="32" spans="1:28" s="33" customFormat="1" ht="15.75" customHeight="1">
      <c r="A32" s="26">
        <v>32</v>
      </c>
      <c r="B32" s="3" t="s">
        <v>293</v>
      </c>
    </row>
    <row r="33" spans="1:38" s="33" customFormat="1" ht="15.75" customHeight="1">
      <c r="A33" s="26">
        <v>33</v>
      </c>
      <c r="B33" s="24" t="s">
        <v>294</v>
      </c>
      <c r="C33" s="14"/>
      <c r="D33" s="24"/>
      <c r="E33" s="14"/>
      <c r="F33" s="14"/>
      <c r="G33" s="2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38" ht="15.75" customHeight="1">
      <c r="A34" s="26">
        <v>34</v>
      </c>
      <c r="B34" s="24" t="s">
        <v>278</v>
      </c>
      <c r="C34" s="14"/>
      <c r="D34" s="24"/>
      <c r="E34" s="14"/>
      <c r="F34" s="14"/>
      <c r="G34" s="2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38" ht="15.75" customHeight="1">
      <c r="A35" s="26">
        <v>35</v>
      </c>
      <c r="B35" s="3" t="s">
        <v>279</v>
      </c>
      <c r="C35" s="3"/>
      <c r="D35" s="3"/>
      <c r="E35" s="3"/>
      <c r="F35" s="3"/>
      <c r="G35" s="3"/>
    </row>
    <row r="36" spans="1:38" ht="15.75" customHeight="1">
      <c r="A36" s="26">
        <v>36</v>
      </c>
      <c r="B36" s="3" t="s">
        <v>280</v>
      </c>
      <c r="C36" s="3"/>
      <c r="D36" s="3"/>
      <c r="E36" s="3"/>
      <c r="F36" s="3"/>
      <c r="G36" s="3"/>
    </row>
    <row r="37" spans="1:38" ht="15.75" customHeight="1">
      <c r="A37" s="26">
        <v>37</v>
      </c>
      <c r="B37" s="24" t="s">
        <v>281</v>
      </c>
      <c r="C37" s="14"/>
      <c r="D37" s="24"/>
      <c r="E37" s="14"/>
      <c r="F37" s="14"/>
      <c r="G37" s="25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38" ht="15.75" customHeight="1">
      <c r="A38" s="26">
        <v>38</v>
      </c>
      <c r="B38" s="14" t="s">
        <v>300</v>
      </c>
      <c r="C38" s="14"/>
      <c r="D38" s="24"/>
      <c r="E38" s="14"/>
      <c r="F38" s="14"/>
      <c r="G38" s="2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38" ht="15.75" customHeight="1">
      <c r="A39" s="26">
        <v>39</v>
      </c>
      <c r="B39" s="27" t="s">
        <v>301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38" ht="15.75" customHeight="1">
      <c r="A40" s="26">
        <v>40</v>
      </c>
      <c r="B40" s="14" t="s">
        <v>302</v>
      </c>
      <c r="C40" s="3"/>
      <c r="D40" s="3"/>
      <c r="E40" s="3"/>
      <c r="F40" s="3"/>
    </row>
    <row r="41" spans="1:38" ht="15.75" customHeight="1">
      <c r="A41" s="26">
        <v>41</v>
      </c>
      <c r="B41" s="27" t="s">
        <v>303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AL41" s="33"/>
    </row>
    <row r="42" spans="1:38" ht="15.75" customHeight="1">
      <c r="A42" s="26">
        <v>42</v>
      </c>
      <c r="B42" s="3" t="s">
        <v>287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38" ht="15.75" customHeight="1">
      <c r="A43" s="26">
        <v>43</v>
      </c>
      <c r="B43" s="3" t="s">
        <v>288</v>
      </c>
      <c r="C43" s="3"/>
      <c r="D43" s="3"/>
      <c r="E43" s="3"/>
      <c r="F43" s="3"/>
      <c r="G43" s="3"/>
    </row>
    <row r="44" spans="1:38" s="33" customFormat="1" ht="15.75" customHeight="1">
      <c r="A44" s="26">
        <v>44</v>
      </c>
      <c r="B44" s="33" t="s">
        <v>289</v>
      </c>
    </row>
    <row r="45" spans="1:38" s="33" customFormat="1" ht="15.75" customHeight="1">
      <c r="A45" s="26">
        <v>45</v>
      </c>
      <c r="B45" s="33" t="s">
        <v>290</v>
      </c>
    </row>
    <row r="46" spans="1:38" s="33" customFormat="1" ht="15.75" customHeight="1">
      <c r="A46" s="26">
        <v>46</v>
      </c>
      <c r="B46" s="321" t="s">
        <v>1505</v>
      </c>
    </row>
    <row r="47" spans="1:38" ht="15.75" customHeight="1">
      <c r="A47" s="26">
        <v>47</v>
      </c>
      <c r="B47" s="24" t="s">
        <v>309</v>
      </c>
      <c r="C47" s="24"/>
      <c r="D47" s="24"/>
      <c r="E47" s="24"/>
      <c r="F47" s="24"/>
      <c r="G47" s="34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AL47" s="35"/>
    </row>
    <row r="48" spans="1:38" ht="15.75" customHeight="1">
      <c r="A48" s="26">
        <v>48</v>
      </c>
      <c r="B48" s="24" t="s">
        <v>310</v>
      </c>
      <c r="C48" s="24"/>
      <c r="D48" s="24"/>
      <c r="E48" s="24"/>
      <c r="F48" s="24"/>
      <c r="G48" s="34"/>
      <c r="H48" s="3"/>
      <c r="I48" s="3"/>
      <c r="J48" s="3"/>
      <c r="K48" s="3"/>
      <c r="AL48" s="35"/>
    </row>
    <row r="49" spans="1:14" ht="15.75" customHeight="1">
      <c r="A49" s="26">
        <v>49</v>
      </c>
      <c r="B49" s="14" t="s">
        <v>311</v>
      </c>
      <c r="C49" s="3"/>
      <c r="D49" s="3"/>
      <c r="E49" s="3"/>
      <c r="F49" s="3"/>
    </row>
    <row r="50" spans="1:14" ht="15.75" customHeight="1">
      <c r="A50" s="26">
        <v>50</v>
      </c>
      <c r="B50" s="3" t="s">
        <v>312</v>
      </c>
      <c r="C50" s="3"/>
      <c r="D50" s="3"/>
      <c r="E50" s="3"/>
      <c r="F50" s="3"/>
      <c r="G50" s="3"/>
    </row>
    <row r="51" spans="1:14" s="33" customFormat="1" ht="15.75" customHeight="1">
      <c r="A51" s="26">
        <v>51</v>
      </c>
      <c r="B51" s="36" t="s">
        <v>295</v>
      </c>
    </row>
    <row r="52" spans="1:14" ht="15.75" customHeight="1">
      <c r="A52" s="26">
        <v>52</v>
      </c>
      <c r="B52" s="14" t="s">
        <v>296</v>
      </c>
      <c r="C52" s="3"/>
      <c r="D52" s="3"/>
      <c r="E52" s="3"/>
      <c r="F52" s="3"/>
      <c r="G52" s="3"/>
    </row>
    <row r="53" spans="1:14" ht="15.75" customHeight="1">
      <c r="A53" s="26">
        <v>53</v>
      </c>
      <c r="B53" s="27" t="s">
        <v>297</v>
      </c>
      <c r="C53" s="3"/>
      <c r="D53" s="3"/>
      <c r="E53" s="3"/>
      <c r="F53" s="3"/>
      <c r="G53" s="3"/>
    </row>
    <row r="54" spans="1:14" s="33" customFormat="1" ht="15.75" customHeight="1">
      <c r="A54" s="26">
        <v>54</v>
      </c>
      <c r="B54" s="27" t="s">
        <v>298</v>
      </c>
    </row>
    <row r="55" spans="1:14" s="33" customFormat="1" ht="15.75" customHeight="1">
      <c r="A55" s="26">
        <v>55</v>
      </c>
      <c r="B55" s="27" t="s">
        <v>299</v>
      </c>
    </row>
    <row r="56" spans="1:14" s="33" customFormat="1" ht="15.75" customHeight="1">
      <c r="A56" s="26">
        <v>56</v>
      </c>
      <c r="B56" t="s">
        <v>318</v>
      </c>
      <c r="C56"/>
      <c r="D56"/>
      <c r="E56"/>
      <c r="F56"/>
      <c r="G56"/>
      <c r="H56"/>
      <c r="I56"/>
      <c r="J56"/>
      <c r="K56"/>
      <c r="L56"/>
      <c r="M56"/>
      <c r="N56"/>
    </row>
    <row r="57" spans="1:14" s="33" customFormat="1" ht="15.75" customHeight="1">
      <c r="A57" s="26">
        <v>57</v>
      </c>
      <c r="B57" s="37" t="s">
        <v>319</v>
      </c>
    </row>
    <row r="58" spans="1:14" s="33" customFormat="1" ht="15.75" customHeight="1">
      <c r="A58" s="26">
        <v>58</v>
      </c>
      <c r="B58" s="27" t="s">
        <v>320</v>
      </c>
    </row>
    <row r="59" spans="1:14" s="33" customFormat="1" ht="15.75" customHeight="1">
      <c r="A59" s="26">
        <v>59</v>
      </c>
      <c r="B59" s="27" t="s">
        <v>304</v>
      </c>
    </row>
    <row r="60" spans="1:14" s="33" customFormat="1" ht="15.75" customHeight="1">
      <c r="A60" s="26">
        <v>60</v>
      </c>
      <c r="B60" s="37" t="s">
        <v>305</v>
      </c>
      <c r="C60" s="38"/>
      <c r="D60" s="38"/>
      <c r="E60" s="38"/>
      <c r="F60" s="38"/>
      <c r="G60" s="38"/>
    </row>
    <row r="61" spans="1:14" ht="15.75" customHeight="1">
      <c r="A61" s="26">
        <v>61</v>
      </c>
      <c r="B61" s="24" t="s">
        <v>306</v>
      </c>
      <c r="C61" s="14"/>
      <c r="D61" s="24"/>
      <c r="E61" s="14"/>
      <c r="F61" s="14"/>
      <c r="G61" s="25"/>
      <c r="H61" s="3"/>
      <c r="I61" s="3"/>
      <c r="J61" s="3"/>
      <c r="K61" s="3"/>
      <c r="L61" s="3"/>
      <c r="M61" s="3"/>
    </row>
    <row r="62" spans="1:14" ht="15.75" customHeight="1">
      <c r="A62" s="26">
        <v>62</v>
      </c>
      <c r="B62" s="39" t="s">
        <v>307</v>
      </c>
      <c r="C62" s="3"/>
      <c r="D62" s="3"/>
      <c r="E62" s="3"/>
      <c r="F62" s="3"/>
      <c r="G62" s="3"/>
    </row>
    <row r="63" spans="1:14" ht="15.75" customHeight="1">
      <c r="A63" s="26">
        <v>63</v>
      </c>
      <c r="B63" s="24" t="s">
        <v>308</v>
      </c>
      <c r="C63" s="3"/>
      <c r="D63" s="3"/>
      <c r="E63" s="3"/>
      <c r="F63" s="3"/>
      <c r="G63" s="3"/>
    </row>
    <row r="64" spans="1:14" ht="15.75" customHeight="1">
      <c r="A64" s="26">
        <v>64</v>
      </c>
      <c r="B64" s="24" t="s">
        <v>327</v>
      </c>
      <c r="C64" s="3"/>
      <c r="D64" s="3"/>
      <c r="E64" s="3"/>
      <c r="F64" s="3"/>
      <c r="G64" s="3"/>
    </row>
    <row r="65" spans="1:7" ht="15.75" customHeight="1">
      <c r="A65" s="26">
        <v>65</v>
      </c>
      <c r="B65" s="24" t="s">
        <v>328</v>
      </c>
      <c r="C65" s="3"/>
      <c r="D65" s="3"/>
      <c r="E65" s="3"/>
      <c r="F65" s="3"/>
      <c r="G65" s="3"/>
    </row>
    <row r="66" spans="1:7" ht="15.75" customHeight="1">
      <c r="A66" s="26">
        <v>66</v>
      </c>
      <c r="B66" s="24" t="s">
        <v>329</v>
      </c>
      <c r="C66" s="3"/>
      <c r="D66" s="3"/>
      <c r="E66" s="3"/>
      <c r="F66" s="3"/>
      <c r="G66" s="3"/>
    </row>
    <row r="67" spans="1:7" ht="15.75" customHeight="1">
      <c r="A67" s="26">
        <v>67</v>
      </c>
      <c r="B67" s="24" t="s">
        <v>313</v>
      </c>
      <c r="C67" s="3"/>
      <c r="D67" s="3"/>
      <c r="E67" s="3"/>
      <c r="F67" s="3"/>
      <c r="G67" s="3"/>
    </row>
    <row r="68" spans="1:7" ht="15.75" customHeight="1">
      <c r="A68" s="26">
        <v>68</v>
      </c>
      <c r="B68" s="27" t="s">
        <v>314</v>
      </c>
      <c r="C68" s="3"/>
      <c r="D68" s="3"/>
      <c r="E68" s="3"/>
      <c r="F68" s="3"/>
      <c r="G68" s="3"/>
    </row>
    <row r="69" spans="1:7" ht="15.75" customHeight="1">
      <c r="A69" s="26">
        <v>69</v>
      </c>
      <c r="B69" s="14" t="s">
        <v>315</v>
      </c>
      <c r="C69" s="3"/>
      <c r="D69" s="3"/>
      <c r="E69" s="3"/>
      <c r="F69" s="3"/>
      <c r="G69" s="3"/>
    </row>
    <row r="70" spans="1:7" ht="15.75" customHeight="1">
      <c r="A70" s="26">
        <v>70</v>
      </c>
      <c r="B70" s="3" t="s">
        <v>316</v>
      </c>
      <c r="C70" s="3"/>
      <c r="D70" s="3"/>
      <c r="E70" s="3"/>
      <c r="F70" s="3"/>
      <c r="G70" s="3"/>
    </row>
    <row r="71" spans="1:7" ht="15.75" customHeight="1">
      <c r="A71" s="26">
        <v>71</v>
      </c>
      <c r="B71" s="3" t="s">
        <v>317</v>
      </c>
      <c r="C71" s="3"/>
      <c r="D71" s="3"/>
      <c r="E71" s="3"/>
      <c r="F71" s="3"/>
      <c r="G71" s="3"/>
    </row>
    <row r="72" spans="1:7" ht="15.75" customHeight="1">
      <c r="A72" s="26">
        <v>72</v>
      </c>
      <c r="B72" s="3" t="s">
        <v>336</v>
      </c>
      <c r="C72" s="3"/>
      <c r="D72" s="3"/>
      <c r="E72" s="3"/>
      <c r="F72" s="3"/>
      <c r="G72" s="3"/>
    </row>
    <row r="73" spans="1:7" ht="15.75" customHeight="1">
      <c r="A73" s="26">
        <v>73</v>
      </c>
      <c r="B73" s="3" t="s">
        <v>337</v>
      </c>
      <c r="C73" s="3"/>
      <c r="D73" s="3"/>
      <c r="E73" s="3"/>
      <c r="F73" s="3"/>
      <c r="G73" s="3"/>
    </row>
    <row r="74" spans="1:7" ht="15.75" customHeight="1">
      <c r="A74" s="26">
        <v>74</v>
      </c>
      <c r="B74" t="s">
        <v>338</v>
      </c>
      <c r="C74" s="3"/>
      <c r="D74" s="3"/>
      <c r="E74" s="3"/>
      <c r="F74" s="3"/>
      <c r="G74" s="3"/>
    </row>
    <row r="75" spans="1:7" ht="15.75" customHeight="1">
      <c r="A75" s="26">
        <v>75</v>
      </c>
      <c r="B75" t="s">
        <v>321</v>
      </c>
      <c r="C75" s="3"/>
      <c r="D75" s="3"/>
      <c r="E75" s="3"/>
      <c r="F75" s="3"/>
      <c r="G75" s="3"/>
    </row>
    <row r="76" spans="1:7" ht="15.75" customHeight="1">
      <c r="A76" s="26">
        <v>76</v>
      </c>
      <c r="B76" t="s">
        <v>322</v>
      </c>
      <c r="C76" s="3"/>
      <c r="D76" s="3"/>
      <c r="E76" s="3"/>
      <c r="F76" s="3"/>
      <c r="G76" s="3"/>
    </row>
    <row r="77" spans="1:7" ht="15.75" customHeight="1">
      <c r="A77" s="26">
        <v>77</v>
      </c>
      <c r="B77" t="s">
        <v>323</v>
      </c>
      <c r="C77" s="3"/>
      <c r="D77" s="3"/>
      <c r="E77" s="3"/>
      <c r="F77" s="3"/>
      <c r="G77" s="3"/>
    </row>
    <row r="78" spans="1:7" ht="15.75" customHeight="1">
      <c r="A78" s="26">
        <v>78</v>
      </c>
      <c r="B78" t="s">
        <v>324</v>
      </c>
      <c r="C78" s="3"/>
      <c r="D78" s="3"/>
      <c r="E78" s="3"/>
      <c r="F78" s="3"/>
      <c r="G78" s="3"/>
    </row>
    <row r="79" spans="1:7" ht="15.75" customHeight="1">
      <c r="A79" s="26">
        <v>79</v>
      </c>
      <c r="B79" t="s">
        <v>325</v>
      </c>
      <c r="C79" s="3"/>
      <c r="D79" s="3"/>
      <c r="E79" s="3"/>
      <c r="F79" s="3"/>
      <c r="G79" s="3"/>
    </row>
    <row r="80" spans="1:7" ht="15.75" customHeight="1">
      <c r="A80" s="26">
        <v>80</v>
      </c>
      <c r="B80" t="s">
        <v>326</v>
      </c>
      <c r="C80" s="3"/>
      <c r="D80" s="3"/>
      <c r="E80" s="3"/>
      <c r="F80" s="3"/>
      <c r="G80" s="3"/>
    </row>
    <row r="81" spans="1:7" ht="15.75" customHeight="1">
      <c r="A81" s="26">
        <v>81</v>
      </c>
      <c r="B81" t="s">
        <v>344</v>
      </c>
      <c r="C81" s="3"/>
      <c r="D81" s="3"/>
      <c r="E81" s="3"/>
      <c r="F81" s="3"/>
      <c r="G81" s="3"/>
    </row>
    <row r="82" spans="1:7" ht="15.75" customHeight="1">
      <c r="A82" s="26">
        <v>82</v>
      </c>
      <c r="B82" t="s">
        <v>345</v>
      </c>
      <c r="C82" s="3"/>
      <c r="D82" s="3"/>
      <c r="E82" s="3"/>
      <c r="F82" s="3"/>
      <c r="G82" s="3"/>
    </row>
    <row r="83" spans="1:7" ht="15.75" customHeight="1">
      <c r="A83" s="26">
        <v>83</v>
      </c>
      <c r="B83" t="s">
        <v>346</v>
      </c>
      <c r="C83" s="3"/>
      <c r="D83" s="3"/>
      <c r="E83" s="3"/>
      <c r="F83" s="3"/>
      <c r="G83" s="3"/>
    </row>
    <row r="84" spans="1:7" ht="15.75" customHeight="1">
      <c r="A84" s="26">
        <v>84</v>
      </c>
      <c r="B84" t="s">
        <v>330</v>
      </c>
      <c r="C84" s="3"/>
      <c r="D84" s="3"/>
      <c r="E84" s="3"/>
      <c r="F84" s="3"/>
      <c r="G84" s="3"/>
    </row>
    <row r="85" spans="1:7" ht="15.75" customHeight="1">
      <c r="A85" s="26">
        <v>85</v>
      </c>
      <c r="B85" t="s">
        <v>331</v>
      </c>
      <c r="C85" s="3"/>
      <c r="D85" s="3"/>
      <c r="E85" s="3"/>
      <c r="F85" s="3"/>
      <c r="G85" s="3"/>
    </row>
    <row r="86" spans="1:7" ht="15.75" customHeight="1">
      <c r="A86" s="26">
        <v>86</v>
      </c>
      <c r="B86" t="s">
        <v>332</v>
      </c>
      <c r="C86" s="3"/>
      <c r="D86" s="3"/>
      <c r="E86" s="3"/>
      <c r="F86" s="3"/>
      <c r="G86" s="3"/>
    </row>
    <row r="87" spans="1:7" ht="15.75" customHeight="1">
      <c r="A87" s="26">
        <v>87</v>
      </c>
      <c r="B87" s="27" t="s">
        <v>333</v>
      </c>
      <c r="C87" s="3"/>
      <c r="D87" s="3"/>
      <c r="E87" s="3"/>
      <c r="F87" s="3"/>
      <c r="G87" s="3"/>
    </row>
    <row r="88" spans="1:7" ht="15.75" customHeight="1">
      <c r="A88" s="26">
        <v>88</v>
      </c>
      <c r="B88" s="27" t="s">
        <v>334</v>
      </c>
      <c r="C88" s="3"/>
      <c r="D88" s="3"/>
      <c r="E88" s="3"/>
      <c r="F88" s="3"/>
      <c r="G88" s="3"/>
    </row>
    <row r="89" spans="1:7" ht="15.75" customHeight="1">
      <c r="A89" s="26">
        <v>89</v>
      </c>
      <c r="B89" t="s">
        <v>335</v>
      </c>
      <c r="C89" s="3"/>
      <c r="D89" s="3"/>
      <c r="E89" s="3"/>
      <c r="F89" s="3"/>
      <c r="G89" s="3"/>
    </row>
    <row r="90" spans="1:7" ht="15.75" customHeight="1">
      <c r="A90" s="26">
        <v>90</v>
      </c>
      <c r="B90" s="27" t="s">
        <v>364</v>
      </c>
      <c r="C90" s="3"/>
      <c r="D90" s="3"/>
      <c r="E90" s="3"/>
      <c r="F90" s="3"/>
      <c r="G90" s="3"/>
    </row>
    <row r="91" spans="1:7" ht="15.75" customHeight="1">
      <c r="A91" s="26">
        <v>91</v>
      </c>
      <c r="B91" s="27" t="s">
        <v>365</v>
      </c>
      <c r="C91" s="3"/>
      <c r="D91" s="3"/>
      <c r="E91" s="3"/>
      <c r="F91" s="3"/>
      <c r="G91" s="3"/>
    </row>
    <row r="92" spans="1:7" ht="15.75" customHeight="1">
      <c r="A92" s="26">
        <v>92</v>
      </c>
      <c r="B92" s="27" t="s">
        <v>366</v>
      </c>
      <c r="C92" s="3"/>
      <c r="D92" s="3"/>
      <c r="E92" s="3"/>
      <c r="F92" s="3"/>
      <c r="G92" s="3"/>
    </row>
    <row r="93" spans="1:7" ht="15.75" customHeight="1">
      <c r="A93" s="26">
        <v>93</v>
      </c>
      <c r="B93" s="27" t="s">
        <v>339</v>
      </c>
      <c r="C93" s="3"/>
      <c r="D93" s="3"/>
      <c r="E93" s="3"/>
      <c r="F93" s="3"/>
      <c r="G93" s="3"/>
    </row>
    <row r="94" spans="1:7" ht="15.75" customHeight="1">
      <c r="A94" s="26">
        <v>94</v>
      </c>
      <c r="B94" s="27" t="s">
        <v>340</v>
      </c>
      <c r="C94" s="3"/>
      <c r="D94" s="3"/>
      <c r="E94" s="3"/>
      <c r="F94" s="3"/>
      <c r="G94" s="3"/>
    </row>
    <row r="95" spans="1:7" ht="15.75" customHeight="1">
      <c r="A95" s="26">
        <v>95</v>
      </c>
      <c r="B95" s="27" t="s">
        <v>341</v>
      </c>
      <c r="C95" s="3"/>
      <c r="D95" s="3"/>
      <c r="E95" s="3"/>
      <c r="F95" s="3"/>
      <c r="G95" s="3"/>
    </row>
    <row r="96" spans="1:7" ht="15.75" customHeight="1">
      <c r="A96" s="26">
        <v>96</v>
      </c>
      <c r="B96" s="27" t="s">
        <v>342</v>
      </c>
      <c r="C96" s="3"/>
      <c r="D96" s="3"/>
      <c r="E96" s="3"/>
      <c r="F96" s="3"/>
      <c r="G96" s="3"/>
    </row>
    <row r="97" spans="1:7" ht="15.75" customHeight="1">
      <c r="A97" s="26">
        <v>97</v>
      </c>
      <c r="B97" s="27" t="s">
        <v>343</v>
      </c>
      <c r="C97" s="3"/>
      <c r="D97" s="3"/>
      <c r="E97" s="3"/>
      <c r="F97" s="3"/>
      <c r="G97" s="3"/>
    </row>
    <row r="98" spans="1:7" ht="15.75" customHeight="1">
      <c r="A98" s="26">
        <v>98</v>
      </c>
      <c r="B98" s="27" t="s">
        <v>426</v>
      </c>
      <c r="C98" s="3"/>
      <c r="D98" s="3"/>
      <c r="E98" s="3"/>
      <c r="F98" s="3"/>
      <c r="G98" s="3"/>
    </row>
    <row r="99" spans="1:7" ht="15.75" customHeight="1">
      <c r="A99" s="26">
        <v>99</v>
      </c>
      <c r="B99" s="27" t="s">
        <v>427</v>
      </c>
      <c r="C99" s="3"/>
      <c r="D99" s="3"/>
      <c r="E99" s="3"/>
      <c r="F99" s="3"/>
      <c r="G99" s="3"/>
    </row>
    <row r="100" spans="1:7" ht="15.75" customHeight="1">
      <c r="A100" s="26">
        <v>100</v>
      </c>
      <c r="B100" s="27" t="s">
        <v>347</v>
      </c>
      <c r="C100" s="3"/>
      <c r="D100" s="3"/>
      <c r="E100" s="3"/>
      <c r="F100" s="3"/>
      <c r="G100" s="3"/>
    </row>
    <row r="101" spans="1:7">
      <c r="A101" s="26">
        <v>101</v>
      </c>
      <c r="B101" s="27" t="s">
        <v>348</v>
      </c>
    </row>
    <row r="102" spans="1:7">
      <c r="A102" s="26">
        <v>102</v>
      </c>
      <c r="B102" s="27" t="s">
        <v>753</v>
      </c>
    </row>
    <row r="103" spans="1:7">
      <c r="A103" s="26">
        <v>103</v>
      </c>
      <c r="B103" s="27" t="s">
        <v>772</v>
      </c>
    </row>
    <row r="104" spans="1:7">
      <c r="A104" s="26">
        <v>104</v>
      </c>
      <c r="B104" s="27" t="s">
        <v>879</v>
      </c>
    </row>
    <row r="105" spans="1:7">
      <c r="A105" s="26">
        <v>105</v>
      </c>
      <c r="B105" s="27" t="s">
        <v>35</v>
      </c>
    </row>
    <row r="106" spans="1:7">
      <c r="A106" s="26">
        <v>106</v>
      </c>
      <c r="B106" s="27" t="s">
        <v>41</v>
      </c>
    </row>
    <row r="107" spans="1:7">
      <c r="A107" s="26">
        <v>107</v>
      </c>
      <c r="B107" s="27" t="s">
        <v>12</v>
      </c>
    </row>
    <row r="108" spans="1:7">
      <c r="A108" s="26">
        <v>108</v>
      </c>
      <c r="B108" s="27" t="s">
        <v>22</v>
      </c>
    </row>
    <row r="109" spans="1:7">
      <c r="A109" s="26">
        <v>109</v>
      </c>
      <c r="B109" s="27" t="s">
        <v>21</v>
      </c>
    </row>
    <row r="110" spans="1:7">
      <c r="A110" s="26">
        <v>110</v>
      </c>
      <c r="B110" s="27" t="s">
        <v>32</v>
      </c>
    </row>
    <row r="111" spans="1:7">
      <c r="A111" s="26">
        <v>111</v>
      </c>
      <c r="B111" s="27" t="s">
        <v>1</v>
      </c>
    </row>
    <row r="112" spans="1:7">
      <c r="A112" s="323">
        <v>112</v>
      </c>
      <c r="B112" s="3" t="s">
        <v>1373</v>
      </c>
    </row>
    <row r="113" spans="1:2">
      <c r="A113" s="323">
        <v>113</v>
      </c>
      <c r="B113" s="3" t="s">
        <v>1385</v>
      </c>
    </row>
    <row r="114" spans="1:2">
      <c r="A114" s="323">
        <v>114</v>
      </c>
      <c r="B114" s="3" t="s">
        <v>1386</v>
      </c>
    </row>
    <row r="115" spans="1:2">
      <c r="A115" s="323">
        <v>115</v>
      </c>
      <c r="B115" s="3" t="s">
        <v>1374</v>
      </c>
    </row>
    <row r="116" spans="1:2">
      <c r="A116" s="323">
        <v>116</v>
      </c>
      <c r="B116" s="3" t="s">
        <v>1387</v>
      </c>
    </row>
    <row r="117" spans="1:2">
      <c r="A117" s="323">
        <v>117</v>
      </c>
      <c r="B117" s="3" t="s">
        <v>1375</v>
      </c>
    </row>
    <row r="118" spans="1:2">
      <c r="A118" s="323">
        <v>118</v>
      </c>
      <c r="B118" s="3" t="s">
        <v>1376</v>
      </c>
    </row>
    <row r="119" spans="1:2">
      <c r="A119" s="323">
        <v>119</v>
      </c>
      <c r="B119" s="3" t="s">
        <v>1388</v>
      </c>
    </row>
    <row r="120" spans="1:2">
      <c r="A120" s="323">
        <v>120</v>
      </c>
      <c r="B120" s="3" t="s">
        <v>1390</v>
      </c>
    </row>
    <row r="121" spans="1:2">
      <c r="A121" s="323">
        <v>121</v>
      </c>
      <c r="B121" s="3" t="s">
        <v>1391</v>
      </c>
    </row>
    <row r="122" spans="1:2">
      <c r="A122" s="323">
        <v>122</v>
      </c>
      <c r="B122" s="3" t="s">
        <v>1392</v>
      </c>
    </row>
    <row r="123" spans="1:2">
      <c r="A123" s="325">
        <v>123</v>
      </c>
      <c r="B123" s="3" t="s">
        <v>1393</v>
      </c>
    </row>
    <row r="124" spans="1:2">
      <c r="A124" s="325">
        <v>124</v>
      </c>
      <c r="B124" s="3" t="s">
        <v>1394</v>
      </c>
    </row>
    <row r="125" spans="1:2">
      <c r="A125" s="325">
        <v>125</v>
      </c>
      <c r="B125" s="3" t="s">
        <v>1377</v>
      </c>
    </row>
    <row r="126" spans="1:2">
      <c r="A126" s="325">
        <v>126</v>
      </c>
      <c r="B126" s="3" t="s">
        <v>1378</v>
      </c>
    </row>
    <row r="127" spans="1:2">
      <c r="A127" s="325">
        <v>127</v>
      </c>
      <c r="B127" s="3" t="s">
        <v>1426</v>
      </c>
    </row>
    <row r="128" spans="1:2">
      <c r="A128" s="325">
        <v>128</v>
      </c>
      <c r="B128" s="3" t="s">
        <v>1427</v>
      </c>
    </row>
    <row r="129" spans="1:2">
      <c r="A129" s="326">
        <v>129</v>
      </c>
      <c r="B129" s="322" t="s">
        <v>1671</v>
      </c>
    </row>
    <row r="130" spans="1:2">
      <c r="A130" s="325">
        <v>130</v>
      </c>
      <c r="B130" s="3" t="s">
        <v>1517</v>
      </c>
    </row>
    <row r="131" spans="1:2">
      <c r="A131" s="327">
        <v>131</v>
      </c>
      <c r="B131" s="3" t="s">
        <v>1395</v>
      </c>
    </row>
    <row r="132" spans="1:2">
      <c r="A132" s="323">
        <v>132</v>
      </c>
      <c r="B132" s="3" t="s">
        <v>1396</v>
      </c>
    </row>
    <row r="133" spans="1:2">
      <c r="A133" s="323">
        <v>133</v>
      </c>
      <c r="B133" s="3" t="s">
        <v>1397</v>
      </c>
    </row>
    <row r="134" spans="1:2">
      <c r="A134" s="325">
        <v>134</v>
      </c>
      <c r="B134" s="3" t="s">
        <v>1398</v>
      </c>
    </row>
    <row r="135" spans="1:2">
      <c r="A135" s="325">
        <v>135</v>
      </c>
      <c r="B135" s="3" t="s">
        <v>1399</v>
      </c>
    </row>
    <row r="136" spans="1:2">
      <c r="A136" s="328">
        <v>136</v>
      </c>
      <c r="B136" s="3" t="s">
        <v>1400</v>
      </c>
    </row>
    <row r="137" spans="1:2">
      <c r="A137" s="328">
        <v>137</v>
      </c>
      <c r="B137" s="3" t="s">
        <v>1387</v>
      </c>
    </row>
    <row r="138" spans="1:2">
      <c r="A138" s="325">
        <v>138</v>
      </c>
      <c r="B138" s="3" t="s">
        <v>1379</v>
      </c>
    </row>
    <row r="139" spans="1:2">
      <c r="A139" s="325">
        <v>139</v>
      </c>
      <c r="B139" s="3" t="s">
        <v>1401</v>
      </c>
    </row>
    <row r="140" spans="1:2">
      <c r="A140" s="325">
        <v>140</v>
      </c>
      <c r="B140" s="3" t="s">
        <v>1405</v>
      </c>
    </row>
    <row r="141" spans="1:2">
      <c r="A141" s="325">
        <v>141</v>
      </c>
      <c r="B141" s="3" t="s">
        <v>1403</v>
      </c>
    </row>
    <row r="142" spans="1:2">
      <c r="A142" s="325">
        <v>142</v>
      </c>
      <c r="B142" s="3" t="s">
        <v>1404</v>
      </c>
    </row>
    <row r="143" spans="1:2">
      <c r="A143" s="325">
        <v>143</v>
      </c>
      <c r="B143" s="3" t="s">
        <v>1402</v>
      </c>
    </row>
    <row r="144" spans="1:2">
      <c r="A144" s="325">
        <v>144</v>
      </c>
      <c r="B144" s="3" t="s">
        <v>1415</v>
      </c>
    </row>
    <row r="145" spans="1:2">
      <c r="A145" s="325">
        <v>145</v>
      </c>
      <c r="B145" s="3" t="s">
        <v>1380</v>
      </c>
    </row>
    <row r="146" spans="1:2">
      <c r="A146" s="325">
        <v>146</v>
      </c>
      <c r="B146" s="3" t="s">
        <v>1416</v>
      </c>
    </row>
    <row r="147" spans="1:2">
      <c r="A147" s="325">
        <v>147</v>
      </c>
      <c r="B147" s="3" t="s">
        <v>1417</v>
      </c>
    </row>
    <row r="148" spans="1:2">
      <c r="A148" s="325">
        <v>148</v>
      </c>
      <c r="B148" s="132" t="s">
        <v>1520</v>
      </c>
    </row>
    <row r="149" spans="1:2">
      <c r="A149" s="324">
        <v>150</v>
      </c>
      <c r="B149" s="3" t="s">
        <v>1418</v>
      </c>
    </row>
    <row r="150" spans="1:2">
      <c r="A150" s="325">
        <v>151</v>
      </c>
      <c r="B150" s="3" t="s">
        <v>1428</v>
      </c>
    </row>
    <row r="151" spans="1:2">
      <c r="A151" s="324">
        <v>152</v>
      </c>
      <c r="B151" s="3" t="s">
        <v>1419</v>
      </c>
    </row>
    <row r="152" spans="1:2">
      <c r="A152" s="324">
        <v>153</v>
      </c>
      <c r="B152" s="3" t="s">
        <v>1420</v>
      </c>
    </row>
    <row r="153" spans="1:2">
      <c r="A153" s="324">
        <v>154</v>
      </c>
      <c r="B153" s="3" t="s">
        <v>1421</v>
      </c>
    </row>
    <row r="154" spans="1:2">
      <c r="A154" s="324">
        <v>155</v>
      </c>
      <c r="B154" s="3" t="s">
        <v>1422</v>
      </c>
    </row>
    <row r="155" spans="1:2">
      <c r="A155" s="324">
        <v>156</v>
      </c>
      <c r="B155" s="3" t="s">
        <v>1423</v>
      </c>
    </row>
    <row r="156" spans="1:2">
      <c r="A156" s="324">
        <v>157</v>
      </c>
      <c r="B156" s="3" t="s">
        <v>1424</v>
      </c>
    </row>
    <row r="157" spans="1:2">
      <c r="A157" s="324">
        <v>158</v>
      </c>
      <c r="B157" s="3" t="s">
        <v>1425</v>
      </c>
    </row>
    <row r="158" spans="1:2">
      <c r="A158" s="324">
        <v>159</v>
      </c>
      <c r="B158" s="3" t="s">
        <v>1381</v>
      </c>
    </row>
    <row r="159" spans="1:2">
      <c r="A159" s="324">
        <v>160</v>
      </c>
      <c r="B159" s="3" t="s">
        <v>1382</v>
      </c>
    </row>
    <row r="160" spans="1:2">
      <c r="A160" s="324">
        <v>161</v>
      </c>
      <c r="B160" s="3" t="s">
        <v>1384</v>
      </c>
    </row>
    <row r="161" spans="1:2">
      <c r="A161" s="324">
        <v>162</v>
      </c>
      <c r="B161" s="3" t="s">
        <v>1409</v>
      </c>
    </row>
    <row r="162" spans="1:2">
      <c r="A162" s="324">
        <v>163</v>
      </c>
      <c r="B162" s="3" t="s">
        <v>1414</v>
      </c>
    </row>
    <row r="163" spans="1:2">
      <c r="A163" s="324">
        <v>164</v>
      </c>
      <c r="B163" s="3" t="s">
        <v>1445</v>
      </c>
    </row>
    <row r="164" spans="1:2">
      <c r="A164" s="324">
        <v>165</v>
      </c>
      <c r="B164" s="3" t="s">
        <v>1447</v>
      </c>
    </row>
    <row r="165" spans="1:2">
      <c r="A165" s="324">
        <v>166</v>
      </c>
      <c r="B165" s="3" t="s">
        <v>1448</v>
      </c>
    </row>
    <row r="166" spans="1:2">
      <c r="A166" s="324">
        <v>167</v>
      </c>
      <c r="B166" s="3" t="s">
        <v>1444</v>
      </c>
    </row>
    <row r="167" spans="1:2">
      <c r="A167" s="324">
        <v>168</v>
      </c>
      <c r="B167" s="329" t="s">
        <v>1516</v>
      </c>
    </row>
    <row r="168" spans="1:2">
      <c r="A168" s="324">
        <v>169</v>
      </c>
      <c r="B168" s="3" t="s">
        <v>1519</v>
      </c>
    </row>
    <row r="169" spans="1:2">
      <c r="A169" s="324">
        <v>170</v>
      </c>
      <c r="B169" s="329" t="s">
        <v>1522</v>
      </c>
    </row>
    <row r="170" spans="1:2">
      <c r="A170" s="324">
        <v>171</v>
      </c>
      <c r="B170" s="3" t="s">
        <v>1526</v>
      </c>
    </row>
    <row r="171" spans="1:2">
      <c r="A171" s="330">
        <v>172</v>
      </c>
      <c r="B171" s="329" t="s">
        <v>1537</v>
      </c>
    </row>
    <row r="172" spans="1:2">
      <c r="A172" s="324">
        <v>173</v>
      </c>
      <c r="B172" s="3" t="s">
        <v>1544</v>
      </c>
    </row>
    <row r="173" spans="1:2">
      <c r="A173" s="324">
        <v>174</v>
      </c>
      <c r="B173" s="332" t="s">
        <v>1549</v>
      </c>
    </row>
    <row r="174" spans="1:2">
      <c r="A174" s="324">
        <v>175</v>
      </c>
      <c r="B174" s="3" t="s">
        <v>1550</v>
      </c>
    </row>
    <row r="175" spans="1:2">
      <c r="A175" s="324">
        <v>176</v>
      </c>
      <c r="B175" s="332" t="s">
        <v>1552</v>
      </c>
    </row>
    <row r="176" spans="1:2">
      <c r="A176" s="324">
        <v>177</v>
      </c>
      <c r="B176" s="3" t="s">
        <v>1562</v>
      </c>
    </row>
    <row r="177" spans="1:2">
      <c r="A177" s="324">
        <v>178</v>
      </c>
      <c r="B177" s="332" t="s">
        <v>1569</v>
      </c>
    </row>
    <row r="178" spans="1:2">
      <c r="A178" s="324">
        <v>179</v>
      </c>
      <c r="B178" s="3" t="s">
        <v>1573</v>
      </c>
    </row>
    <row r="179" spans="1:2">
      <c r="A179" s="324">
        <v>180</v>
      </c>
      <c r="B179" s="332" t="s">
        <v>1582</v>
      </c>
    </row>
    <row r="180" spans="1:2">
      <c r="A180" s="324">
        <v>181</v>
      </c>
      <c r="B180" s="3" t="s">
        <v>1586</v>
      </c>
    </row>
    <row r="181" spans="1:2">
      <c r="A181" s="324">
        <v>182</v>
      </c>
      <c r="B181" s="332" t="s">
        <v>1590</v>
      </c>
    </row>
    <row r="182" spans="1:2">
      <c r="A182" s="324">
        <v>183</v>
      </c>
      <c r="B182" s="3" t="s">
        <v>1594</v>
      </c>
    </row>
    <row r="183" spans="1:2">
      <c r="A183" s="324">
        <v>184</v>
      </c>
      <c r="B183" s="332" t="s">
        <v>1596</v>
      </c>
    </row>
    <row r="184" spans="1:2">
      <c r="A184" s="324">
        <v>185</v>
      </c>
      <c r="B184" s="3" t="s">
        <v>1601</v>
      </c>
    </row>
    <row r="185" spans="1:2">
      <c r="A185" s="324">
        <v>186</v>
      </c>
      <c r="B185" s="332" t="s">
        <v>1606</v>
      </c>
    </row>
    <row r="186" spans="1:2">
      <c r="A186" s="324">
        <v>187</v>
      </c>
      <c r="B186" s="332" t="s">
        <v>1610</v>
      </c>
    </row>
    <row r="187" spans="1:2">
      <c r="A187" s="324">
        <v>188</v>
      </c>
      <c r="B187" s="332" t="s">
        <v>1614</v>
      </c>
    </row>
    <row r="188" spans="1:2">
      <c r="A188" s="324"/>
    </row>
    <row r="189" spans="1:2">
      <c r="A189" s="324">
        <v>189</v>
      </c>
      <c r="B189" s="332" t="s">
        <v>1678</v>
      </c>
    </row>
    <row r="190" spans="1:2">
      <c r="A190" s="324">
        <v>190</v>
      </c>
      <c r="B190" s="332" t="s">
        <v>1683</v>
      </c>
    </row>
    <row r="191" spans="1:2">
      <c r="A191" s="324">
        <v>191</v>
      </c>
      <c r="B191" s="332" t="s">
        <v>1695</v>
      </c>
    </row>
    <row r="192" spans="1:2">
      <c r="A192" s="324">
        <v>192</v>
      </c>
      <c r="B192" s="332" t="s">
        <v>1696</v>
      </c>
    </row>
    <row r="193" spans="1:2">
      <c r="A193" s="324">
        <v>193</v>
      </c>
      <c r="B193" s="332"/>
    </row>
    <row r="194" spans="1:2">
      <c r="A194" s="324">
        <v>194</v>
      </c>
      <c r="B194" s="332" t="s">
        <v>1703</v>
      </c>
    </row>
    <row r="195" spans="1:2">
      <c r="A195" s="324">
        <v>195</v>
      </c>
      <c r="B195" s="332" t="s">
        <v>1709</v>
      </c>
    </row>
    <row r="196" spans="1:2">
      <c r="A196" s="324">
        <v>196</v>
      </c>
      <c r="B196" s="527" t="s">
        <v>1715</v>
      </c>
    </row>
    <row r="197" spans="1:2">
      <c r="A197" s="324">
        <v>197</v>
      </c>
      <c r="B197" s="332" t="s">
        <v>1720</v>
      </c>
    </row>
    <row r="198" spans="1:2">
      <c r="A198" s="324">
        <v>198</v>
      </c>
      <c r="B198" s="527" t="s">
        <v>1721</v>
      </c>
    </row>
    <row r="199" spans="1:2">
      <c r="A199" s="324">
        <v>199</v>
      </c>
      <c r="B199" s="527" t="s">
        <v>1726</v>
      </c>
    </row>
    <row r="200" spans="1:2">
      <c r="A200" s="324">
        <v>200</v>
      </c>
      <c r="B200" s="527" t="s">
        <v>1727</v>
      </c>
    </row>
    <row r="201" spans="1:2" ht="18">
      <c r="B201" s="528"/>
    </row>
  </sheetData>
  <customSheetViews>
    <customSheetView guid="{0CA8F144-3681-400B-BE34-300B902F4A4E}" topLeftCell="A179">
      <selection activeCell="B190" sqref="B190"/>
      <pageMargins left="0.75" right="0.75" top="1" bottom="1" header="0.5" footer="0.5"/>
      <pageSetup paperSize="0" orientation="portrait" horizontalDpi="4294967292" verticalDpi="4294967292"/>
      <headerFooter alignWithMargins="0"/>
    </customSheetView>
    <customSheetView guid="{8E2359C1-5EDE-4AF7-8CFA-2C0A72460B98}" topLeftCell="A186">
      <selection activeCell="E207" sqref="E207"/>
      <pageMargins left="0.75" right="0.75" top="1" bottom="1" header="0.5" footer="0.5"/>
      <pageSetup paperSize="0" orientation="portrait" horizontalDpi="4294967292" verticalDpi="4294967292"/>
      <headerFooter alignWithMargins="0"/>
    </customSheetView>
  </customSheetViews>
  <phoneticPr fontId="5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64"/>
  <sheetViews>
    <sheetView zoomScale="72" zoomScaleNormal="72" workbookViewId="0">
      <pane xSplit="2" ySplit="2" topLeftCell="AA45" activePane="bottomRight" state="frozen"/>
      <selection pane="topRight" activeCell="C1" sqref="C1"/>
      <selection pane="bottomLeft" activeCell="A3" sqref="A3"/>
      <selection pane="bottomRight" activeCell="AB67" sqref="AB67"/>
    </sheetView>
  </sheetViews>
  <sheetFormatPr baseColWidth="10" defaultRowHeight="12.75"/>
  <cols>
    <col min="1" max="1" width="15.25" customWidth="1"/>
    <col min="2" max="2" width="17.875" customWidth="1"/>
    <col min="3" max="3" width="17.75" customWidth="1"/>
    <col min="5" max="5" width="14.75" customWidth="1"/>
    <col min="6" max="6" width="15.875" style="33" customWidth="1"/>
    <col min="7" max="7" width="23.5" customWidth="1"/>
    <col min="11" max="12" width="10.875" style="33" customWidth="1"/>
    <col min="15" max="15" width="10.875" style="33" customWidth="1"/>
    <col min="16" max="16" width="13.125" customWidth="1"/>
    <col min="17" max="17" width="12.5" style="33" customWidth="1"/>
    <col min="18" max="19" width="12" style="33" customWidth="1"/>
    <col min="20" max="20" width="16.25" customWidth="1"/>
    <col min="21" max="21" width="12.75" customWidth="1"/>
    <col min="22" max="22" width="12.5" customWidth="1"/>
    <col min="23" max="23" width="12.75" style="33" customWidth="1"/>
    <col min="24" max="24" width="13.25" style="33" customWidth="1"/>
    <col min="25" max="25" width="14.25" style="33" customWidth="1"/>
    <col min="26" max="26" width="15.5" style="33" customWidth="1"/>
    <col min="27" max="27" width="15.125" style="33" customWidth="1"/>
    <col min="28" max="28" width="18" style="33" customWidth="1"/>
    <col min="29" max="29" width="15.5" style="33" customWidth="1"/>
    <col min="30" max="33" width="17.875" style="33" customWidth="1"/>
    <col min="34" max="34" width="15.5" style="33" customWidth="1"/>
    <col min="35" max="35" width="16.5" style="33" customWidth="1"/>
    <col min="36" max="36" width="24.875" customWidth="1"/>
    <col min="37" max="37" width="12.25" customWidth="1"/>
  </cols>
  <sheetData>
    <row r="1" spans="1:39" ht="42" customHeight="1" thickBot="1">
      <c r="A1" s="45"/>
      <c r="B1" s="452" t="s">
        <v>178</v>
      </c>
      <c r="C1" s="450" t="s">
        <v>354</v>
      </c>
      <c r="D1" s="446" t="s">
        <v>355</v>
      </c>
      <c r="E1" s="447"/>
      <c r="F1" s="361"/>
      <c r="G1" s="47"/>
      <c r="H1" s="48"/>
      <c r="I1" s="49" t="s">
        <v>356</v>
      </c>
      <c r="J1" s="50"/>
      <c r="K1" s="444" t="s">
        <v>357</v>
      </c>
      <c r="L1" s="445"/>
      <c r="M1" s="446" t="s">
        <v>358</v>
      </c>
      <c r="N1" s="447"/>
      <c r="O1" s="448" t="s">
        <v>359</v>
      </c>
      <c r="P1" s="450" t="s">
        <v>1618</v>
      </c>
      <c r="Q1" s="448" t="s">
        <v>360</v>
      </c>
      <c r="R1" s="516" t="s">
        <v>361</v>
      </c>
      <c r="S1" s="352"/>
      <c r="T1" s="450" t="s">
        <v>362</v>
      </c>
      <c r="U1" s="450" t="s">
        <v>363</v>
      </c>
      <c r="V1" s="464" t="s">
        <v>502</v>
      </c>
      <c r="W1" s="466" t="s">
        <v>503</v>
      </c>
      <c r="X1" s="460" t="s">
        <v>504</v>
      </c>
      <c r="Y1" s="444" t="s">
        <v>505</v>
      </c>
      <c r="Z1" s="445"/>
      <c r="AA1" s="462" t="s">
        <v>506</v>
      </c>
      <c r="AB1" s="463"/>
      <c r="AC1" s="462" t="s">
        <v>507</v>
      </c>
      <c r="AD1" s="463"/>
      <c r="AE1" s="382" t="s">
        <v>1669</v>
      </c>
      <c r="AF1" s="357"/>
      <c r="AG1" s="357"/>
      <c r="AH1" s="357" t="s">
        <v>1639</v>
      </c>
      <c r="AI1" s="357"/>
      <c r="AJ1" s="52"/>
      <c r="AK1" s="52"/>
    </row>
    <row r="2" spans="1:39" ht="53.25" customHeight="1" thickBot="1">
      <c r="A2" s="319" t="s">
        <v>1615</v>
      </c>
      <c r="B2" s="459"/>
      <c r="C2" s="451"/>
      <c r="D2" s="55" t="s">
        <v>508</v>
      </c>
      <c r="E2" s="56" t="s">
        <v>509</v>
      </c>
      <c r="F2" s="362" t="s">
        <v>510</v>
      </c>
      <c r="G2" s="57" t="s">
        <v>511</v>
      </c>
      <c r="H2" s="58" t="s">
        <v>512</v>
      </c>
      <c r="I2" s="59" t="s">
        <v>513</v>
      </c>
      <c r="J2" s="60" t="s">
        <v>514</v>
      </c>
      <c r="K2" s="360" t="s">
        <v>515</v>
      </c>
      <c r="L2" s="354" t="s">
        <v>516</v>
      </c>
      <c r="M2" s="61" t="s">
        <v>515</v>
      </c>
      <c r="N2" s="56" t="s">
        <v>516</v>
      </c>
      <c r="O2" s="449"/>
      <c r="P2" s="451"/>
      <c r="Q2" s="449"/>
      <c r="R2" s="517"/>
      <c r="S2" s="363" t="s">
        <v>1619</v>
      </c>
      <c r="T2" s="451"/>
      <c r="U2" s="451"/>
      <c r="V2" s="465"/>
      <c r="W2" s="467"/>
      <c r="X2" s="461"/>
      <c r="Y2" s="355" t="s">
        <v>517</v>
      </c>
      <c r="Z2" s="356" t="s">
        <v>518</v>
      </c>
      <c r="AA2" s="355" t="s">
        <v>517</v>
      </c>
      <c r="AB2" s="356" t="s">
        <v>518</v>
      </c>
      <c r="AC2" s="355" t="s">
        <v>517</v>
      </c>
      <c r="AD2" s="356" t="s">
        <v>518</v>
      </c>
      <c r="AE2" s="358" t="s">
        <v>505</v>
      </c>
      <c r="AF2" s="358" t="s">
        <v>506</v>
      </c>
      <c r="AG2" s="358" t="s">
        <v>1617</v>
      </c>
      <c r="AH2" s="358" t="s">
        <v>1640</v>
      </c>
      <c r="AI2" s="358" t="s">
        <v>1641</v>
      </c>
      <c r="AJ2" s="62" t="s">
        <v>519</v>
      </c>
      <c r="AK2" s="62" t="s">
        <v>520</v>
      </c>
    </row>
    <row r="3" spans="1:39" s="78" customFormat="1">
      <c r="A3" s="314" t="s">
        <v>95</v>
      </c>
      <c r="B3" s="315" t="s">
        <v>194</v>
      </c>
      <c r="C3" s="110"/>
      <c r="D3" s="93" t="s">
        <v>1488</v>
      </c>
      <c r="E3" s="93" t="s">
        <v>1489</v>
      </c>
      <c r="F3" s="94" t="s">
        <v>1475</v>
      </c>
      <c r="G3" s="94" t="s">
        <v>470</v>
      </c>
      <c r="H3" s="111" t="s">
        <v>478</v>
      </c>
      <c r="I3" s="112" t="s">
        <v>479</v>
      </c>
      <c r="J3" s="113"/>
      <c r="K3" s="403">
        <v>107</v>
      </c>
      <c r="L3" s="404">
        <v>93</v>
      </c>
      <c r="M3" s="13" t="s">
        <v>86</v>
      </c>
      <c r="N3" s="13" t="s">
        <v>86</v>
      </c>
      <c r="O3" s="84" t="s">
        <v>86</v>
      </c>
      <c r="P3" s="13" t="s">
        <v>86</v>
      </c>
      <c r="Q3" s="84" t="s">
        <v>86</v>
      </c>
      <c r="R3" s="84" t="s">
        <v>86</v>
      </c>
      <c r="S3" s="84"/>
      <c r="T3" s="13" t="s">
        <v>86</v>
      </c>
      <c r="U3" s="13" t="s">
        <v>86</v>
      </c>
      <c r="V3" s="13" t="s">
        <v>86</v>
      </c>
      <c r="W3" s="84" t="s">
        <v>86</v>
      </c>
      <c r="X3" s="84" t="s">
        <v>86</v>
      </c>
      <c r="Y3" s="84" t="s">
        <v>86</v>
      </c>
      <c r="Z3" s="84" t="s">
        <v>86</v>
      </c>
      <c r="AA3" s="84" t="s">
        <v>86</v>
      </c>
      <c r="AB3" s="84" t="s">
        <v>86</v>
      </c>
      <c r="AC3" s="84" t="s">
        <v>86</v>
      </c>
      <c r="AD3" s="84" t="s">
        <v>86</v>
      </c>
      <c r="AE3" s="414"/>
      <c r="AF3" s="414"/>
      <c r="AG3" s="414"/>
      <c r="AH3" s="84"/>
      <c r="AI3" s="84"/>
      <c r="AJ3" s="63" t="s">
        <v>473</v>
      </c>
      <c r="AK3" s="64"/>
    </row>
    <row r="4" spans="1:39" s="119" customFormat="1">
      <c r="A4" s="285" t="s">
        <v>95</v>
      </c>
      <c r="B4" s="320" t="s">
        <v>200</v>
      </c>
      <c r="C4" s="316"/>
      <c r="D4" s="87" t="s">
        <v>1488</v>
      </c>
      <c r="E4" s="87" t="s">
        <v>1489</v>
      </c>
      <c r="F4" s="87" t="s">
        <v>1475</v>
      </c>
      <c r="G4" s="87" t="s">
        <v>470</v>
      </c>
      <c r="H4" s="87" t="s">
        <v>471</v>
      </c>
      <c r="I4" s="87" t="s">
        <v>472</v>
      </c>
      <c r="J4" s="87"/>
      <c r="K4" s="87">
        <v>54</v>
      </c>
      <c r="L4" s="87">
        <v>49</v>
      </c>
      <c r="M4" s="87">
        <v>59</v>
      </c>
      <c r="N4" s="87">
        <v>53</v>
      </c>
      <c r="O4" s="84" t="s">
        <v>86</v>
      </c>
      <c r="P4" s="13" t="s">
        <v>86</v>
      </c>
      <c r="Q4" s="84" t="s">
        <v>86</v>
      </c>
      <c r="R4" s="84" t="s">
        <v>86</v>
      </c>
      <c r="S4" s="84"/>
      <c r="T4" s="13" t="s">
        <v>86</v>
      </c>
      <c r="U4" s="13" t="s">
        <v>86</v>
      </c>
      <c r="V4" s="13" t="s">
        <v>86</v>
      </c>
      <c r="W4" s="84" t="s">
        <v>86</v>
      </c>
      <c r="X4" s="84" t="s">
        <v>86</v>
      </c>
      <c r="Y4" s="84" t="s">
        <v>86</v>
      </c>
      <c r="Z4" s="84" t="s">
        <v>86</v>
      </c>
      <c r="AA4" s="84" t="s">
        <v>86</v>
      </c>
      <c r="AB4" s="84" t="s">
        <v>86</v>
      </c>
      <c r="AC4" s="84" t="s">
        <v>86</v>
      </c>
      <c r="AD4" s="84" t="s">
        <v>86</v>
      </c>
      <c r="AE4" s="386"/>
      <c r="AF4" s="386"/>
      <c r="AG4" s="386"/>
      <c r="AH4" s="84"/>
      <c r="AI4" s="84"/>
      <c r="AJ4" s="117" t="s">
        <v>473</v>
      </c>
      <c r="AK4" s="118"/>
    </row>
    <row r="5" spans="1:39" s="119" customFormat="1">
      <c r="A5" s="285" t="s">
        <v>95</v>
      </c>
      <c r="B5" s="320" t="s">
        <v>260</v>
      </c>
      <c r="C5" s="316" t="s">
        <v>521</v>
      </c>
      <c r="D5" s="87" t="s">
        <v>1488</v>
      </c>
      <c r="E5" s="87" t="s">
        <v>1489</v>
      </c>
      <c r="F5" s="87" t="s">
        <v>1487</v>
      </c>
      <c r="G5" s="87" t="s">
        <v>523</v>
      </c>
      <c r="H5" s="87" t="s">
        <v>524</v>
      </c>
      <c r="I5" s="87" t="s">
        <v>525</v>
      </c>
      <c r="J5" s="87"/>
      <c r="K5" s="87">
        <v>68</v>
      </c>
      <c r="L5" s="87">
        <v>61</v>
      </c>
      <c r="M5" s="87">
        <v>68</v>
      </c>
      <c r="N5" s="87">
        <v>64</v>
      </c>
      <c r="O5" s="87" t="s">
        <v>526</v>
      </c>
      <c r="P5" s="87" t="s">
        <v>86</v>
      </c>
      <c r="Q5" s="87" t="s">
        <v>86</v>
      </c>
      <c r="R5" s="87" t="s">
        <v>86</v>
      </c>
      <c r="S5" s="87"/>
      <c r="T5" s="87" t="s">
        <v>526</v>
      </c>
      <c r="U5" s="87" t="s">
        <v>86</v>
      </c>
      <c r="V5" s="87" t="s">
        <v>86</v>
      </c>
      <c r="W5" s="87" t="s">
        <v>86</v>
      </c>
      <c r="X5" s="87" t="s">
        <v>86</v>
      </c>
      <c r="Y5" s="87" t="s">
        <v>86</v>
      </c>
      <c r="Z5" s="87" t="s">
        <v>527</v>
      </c>
      <c r="AA5" s="87" t="s">
        <v>86</v>
      </c>
      <c r="AB5" s="87" t="s">
        <v>527</v>
      </c>
      <c r="AC5" s="87" t="s">
        <v>86</v>
      </c>
      <c r="AD5" s="87" t="s">
        <v>527</v>
      </c>
      <c r="AE5" s="415"/>
      <c r="AF5" s="415"/>
      <c r="AG5" s="415"/>
      <c r="AH5" s="87"/>
      <c r="AI5" s="87"/>
      <c r="AJ5" s="117" t="s">
        <v>528</v>
      </c>
      <c r="AK5" s="118"/>
    </row>
    <row r="6" spans="1:39">
      <c r="A6" s="314" t="s">
        <v>95</v>
      </c>
      <c r="B6" s="320" t="s">
        <v>260</v>
      </c>
      <c r="D6" s="94" t="s">
        <v>1488</v>
      </c>
      <c r="E6" s="94" t="s">
        <v>1489</v>
      </c>
      <c r="F6" s="94" t="s">
        <v>1486</v>
      </c>
      <c r="G6" s="94" t="s">
        <v>523</v>
      </c>
      <c r="H6" s="98" t="s">
        <v>480</v>
      </c>
      <c r="I6" s="98" t="s">
        <v>481</v>
      </c>
      <c r="K6" s="405">
        <v>66</v>
      </c>
      <c r="L6" s="405">
        <v>54</v>
      </c>
      <c r="M6" s="100" t="s">
        <v>86</v>
      </c>
      <c r="N6" s="100" t="s">
        <v>86</v>
      </c>
      <c r="O6" s="101" t="s">
        <v>86</v>
      </c>
      <c r="P6" s="100" t="s">
        <v>86</v>
      </c>
      <c r="Q6" s="101" t="s">
        <v>86</v>
      </c>
      <c r="R6" s="101" t="s">
        <v>86</v>
      </c>
      <c r="S6" s="101"/>
      <c r="T6" s="100" t="s">
        <v>86</v>
      </c>
      <c r="U6" s="100" t="s">
        <v>86</v>
      </c>
      <c r="V6" s="100" t="s">
        <v>86</v>
      </c>
      <c r="W6" s="101" t="s">
        <v>86</v>
      </c>
      <c r="X6" s="101" t="s">
        <v>86</v>
      </c>
      <c r="Y6" s="101" t="s">
        <v>86</v>
      </c>
      <c r="Z6" s="101" t="s">
        <v>86</v>
      </c>
      <c r="AA6" s="101" t="s">
        <v>86</v>
      </c>
      <c r="AB6" s="101" t="s">
        <v>86</v>
      </c>
      <c r="AC6" s="101" t="s">
        <v>86</v>
      </c>
      <c r="AD6" s="101" t="s">
        <v>86</v>
      </c>
      <c r="AE6" s="414"/>
      <c r="AF6" s="414"/>
      <c r="AG6" s="414"/>
      <c r="AH6" s="87"/>
      <c r="AI6" s="87"/>
      <c r="AJ6" s="63" t="s">
        <v>473</v>
      </c>
    </row>
    <row r="7" spans="1:39" s="70" customFormat="1">
      <c r="A7" s="314" t="s">
        <v>529</v>
      </c>
      <c r="B7" s="315" t="s">
        <v>205</v>
      </c>
      <c r="C7" s="131">
        <v>291</v>
      </c>
      <c r="D7" s="13" t="s">
        <v>530</v>
      </c>
      <c r="E7" s="13" t="s">
        <v>86</v>
      </c>
      <c r="F7" s="84" t="s">
        <v>1485</v>
      </c>
      <c r="G7" s="13" t="s">
        <v>532</v>
      </c>
      <c r="H7" s="13" t="s">
        <v>533</v>
      </c>
      <c r="I7" s="13" t="s">
        <v>534</v>
      </c>
      <c r="J7" s="13" t="s">
        <v>535</v>
      </c>
      <c r="K7" s="84">
        <v>65.2</v>
      </c>
      <c r="L7" s="84">
        <v>59</v>
      </c>
      <c r="M7" s="13">
        <v>65.3</v>
      </c>
      <c r="N7" s="13">
        <v>62.8</v>
      </c>
      <c r="O7" s="84" t="s">
        <v>86</v>
      </c>
      <c r="P7" s="13" t="s">
        <v>86</v>
      </c>
      <c r="Q7" s="84" t="s">
        <v>86</v>
      </c>
      <c r="R7" s="84" t="s">
        <v>86</v>
      </c>
      <c r="S7" s="84"/>
      <c r="T7" s="13" t="s">
        <v>536</v>
      </c>
      <c r="U7" s="13" t="s">
        <v>86</v>
      </c>
      <c r="V7" s="13" t="s">
        <v>86</v>
      </c>
      <c r="W7" s="84" t="s">
        <v>86</v>
      </c>
      <c r="X7" s="84" t="s">
        <v>86</v>
      </c>
      <c r="Y7" s="84" t="s">
        <v>86</v>
      </c>
      <c r="Z7" s="84" t="s">
        <v>86</v>
      </c>
      <c r="AA7" s="84" t="s">
        <v>86</v>
      </c>
      <c r="AB7" s="84" t="s">
        <v>86</v>
      </c>
      <c r="AC7" s="84" t="s">
        <v>86</v>
      </c>
      <c r="AD7" s="84" t="s">
        <v>86</v>
      </c>
      <c r="AE7" s="386"/>
      <c r="AF7" s="386"/>
      <c r="AG7" s="386"/>
      <c r="AH7" s="87"/>
      <c r="AI7" s="87"/>
      <c r="AJ7" s="67" t="s">
        <v>537</v>
      </c>
      <c r="AK7" s="68"/>
      <c r="AL7" s="68"/>
      <c r="AM7" s="68"/>
    </row>
    <row r="8" spans="1:39" s="70" customFormat="1">
      <c r="A8" s="314" t="s">
        <v>188</v>
      </c>
      <c r="B8" s="315" t="s">
        <v>205</v>
      </c>
      <c r="C8" s="236">
        <v>291</v>
      </c>
      <c r="D8" s="7" t="s">
        <v>1467</v>
      </c>
      <c r="E8" s="7"/>
      <c r="F8" s="85" t="s">
        <v>1484</v>
      </c>
      <c r="G8" s="13" t="s">
        <v>532</v>
      </c>
      <c r="H8" s="7" t="s">
        <v>533</v>
      </c>
      <c r="I8" s="7" t="s">
        <v>534</v>
      </c>
      <c r="J8" s="7"/>
      <c r="K8" s="85">
        <v>65.2</v>
      </c>
      <c r="L8" s="85">
        <v>59</v>
      </c>
      <c r="M8" s="7">
        <v>65.3</v>
      </c>
      <c r="N8" s="7">
        <v>62.8</v>
      </c>
      <c r="O8" s="85"/>
      <c r="P8" s="7"/>
      <c r="Q8" s="85"/>
      <c r="R8" s="85"/>
      <c r="S8" s="85"/>
      <c r="T8" s="7"/>
      <c r="U8" s="7"/>
      <c r="V8" s="7"/>
      <c r="W8" s="85"/>
      <c r="X8" s="85"/>
      <c r="Y8" s="85"/>
      <c r="Z8" s="85"/>
      <c r="AA8" s="85"/>
      <c r="AB8" s="85"/>
      <c r="AC8" s="85"/>
      <c r="AD8" s="85"/>
      <c r="AE8" s="416"/>
      <c r="AF8" s="416"/>
      <c r="AG8" s="416"/>
      <c r="AH8" s="84"/>
      <c r="AI8" s="84"/>
      <c r="AJ8" s="71" t="s">
        <v>367</v>
      </c>
      <c r="AK8" s="69"/>
      <c r="AL8" s="69"/>
      <c r="AM8" s="69"/>
    </row>
    <row r="9" spans="1:39" s="74" customFormat="1">
      <c r="A9" s="285" t="s">
        <v>368</v>
      </c>
      <c r="B9" s="315" t="s">
        <v>205</v>
      </c>
      <c r="C9" s="89">
        <v>307</v>
      </c>
      <c r="D9" s="85" t="s">
        <v>369</v>
      </c>
      <c r="E9" s="85" t="s">
        <v>370</v>
      </c>
      <c r="F9" s="85" t="s">
        <v>1473</v>
      </c>
      <c r="G9" s="86" t="s">
        <v>532</v>
      </c>
      <c r="H9" s="85" t="s">
        <v>371</v>
      </c>
      <c r="I9" s="85" t="s">
        <v>372</v>
      </c>
      <c r="J9" s="85"/>
      <c r="K9" s="85">
        <v>60.5</v>
      </c>
      <c r="L9" s="85">
        <v>55.9</v>
      </c>
      <c r="M9" s="85">
        <v>62.2</v>
      </c>
      <c r="N9" s="85">
        <v>60.5</v>
      </c>
      <c r="O9" s="85" t="s">
        <v>373</v>
      </c>
      <c r="P9" s="85" t="s">
        <v>373</v>
      </c>
      <c r="Q9" s="85" t="s">
        <v>373</v>
      </c>
      <c r="R9" s="85" t="s">
        <v>373</v>
      </c>
      <c r="S9" s="85"/>
      <c r="T9" s="85" t="s">
        <v>373</v>
      </c>
      <c r="U9" s="85" t="s">
        <v>373</v>
      </c>
      <c r="V9" s="85" t="s">
        <v>373</v>
      </c>
      <c r="W9" s="85" t="s">
        <v>373</v>
      </c>
      <c r="X9" s="85" t="s">
        <v>373</v>
      </c>
      <c r="Y9" s="85" t="s">
        <v>373</v>
      </c>
      <c r="Z9" s="85" t="s">
        <v>373</v>
      </c>
      <c r="AA9" s="85" t="s">
        <v>373</v>
      </c>
      <c r="AB9" s="85" t="s">
        <v>373</v>
      </c>
      <c r="AC9" s="85" t="s">
        <v>373</v>
      </c>
      <c r="AD9" s="85" t="s">
        <v>373</v>
      </c>
      <c r="AE9" s="416"/>
      <c r="AF9" s="416"/>
      <c r="AG9" s="416"/>
      <c r="AH9" s="85"/>
      <c r="AI9" s="85"/>
      <c r="AJ9" s="72" t="s">
        <v>374</v>
      </c>
      <c r="AK9" s="73"/>
      <c r="AL9" s="73"/>
      <c r="AM9" s="73"/>
    </row>
    <row r="10" spans="1:39" s="33" customFormat="1">
      <c r="A10" s="285" t="s">
        <v>368</v>
      </c>
      <c r="B10" s="297" t="s">
        <v>489</v>
      </c>
      <c r="C10" s="89">
        <v>527</v>
      </c>
      <c r="D10" s="85" t="s">
        <v>369</v>
      </c>
      <c r="E10" s="85" t="s">
        <v>370</v>
      </c>
      <c r="F10" s="85" t="s">
        <v>1473</v>
      </c>
      <c r="G10" s="86" t="s">
        <v>532</v>
      </c>
      <c r="H10" s="85" t="s">
        <v>386</v>
      </c>
      <c r="I10" s="85" t="s">
        <v>387</v>
      </c>
      <c r="J10" s="85"/>
      <c r="K10" s="85">
        <v>56</v>
      </c>
      <c r="L10" s="85">
        <v>66.5</v>
      </c>
      <c r="M10" s="85">
        <v>73.400000000000006</v>
      </c>
      <c r="N10" s="85">
        <v>66.400000000000006</v>
      </c>
      <c r="O10" s="85" t="s">
        <v>373</v>
      </c>
      <c r="P10" s="85" t="s">
        <v>373</v>
      </c>
      <c r="Q10" s="85" t="s">
        <v>373</v>
      </c>
      <c r="R10" s="85" t="s">
        <v>373</v>
      </c>
      <c r="S10" s="85"/>
      <c r="T10" s="85" t="s">
        <v>373</v>
      </c>
      <c r="U10" s="85" t="s">
        <v>373</v>
      </c>
      <c r="V10" s="85" t="s">
        <v>373</v>
      </c>
      <c r="W10" s="85" t="s">
        <v>373</v>
      </c>
      <c r="X10" s="85" t="s">
        <v>373</v>
      </c>
      <c r="Y10" s="85" t="s">
        <v>373</v>
      </c>
      <c r="Z10" s="85" t="s">
        <v>373</v>
      </c>
      <c r="AA10" s="85" t="s">
        <v>373</v>
      </c>
      <c r="AB10" s="85" t="s">
        <v>373</v>
      </c>
      <c r="AC10" s="85" t="s">
        <v>373</v>
      </c>
      <c r="AD10" s="85" t="s">
        <v>373</v>
      </c>
      <c r="AE10" s="324"/>
      <c r="AF10" s="324"/>
      <c r="AG10" s="324"/>
      <c r="AH10" s="84"/>
      <c r="AI10" s="84"/>
      <c r="AJ10" s="75" t="s">
        <v>388</v>
      </c>
      <c r="AK10" s="37"/>
      <c r="AL10" s="37"/>
      <c r="AM10" s="37"/>
    </row>
    <row r="11" spans="1:39" s="33" customFormat="1">
      <c r="A11" s="285" t="s">
        <v>95</v>
      </c>
      <c r="B11" s="297" t="s">
        <v>489</v>
      </c>
      <c r="C11" s="89"/>
      <c r="D11" s="94" t="s">
        <v>1488</v>
      </c>
      <c r="E11" s="94" t="s">
        <v>522</v>
      </c>
      <c r="F11" s="94" t="s">
        <v>1475</v>
      </c>
      <c r="G11" s="94" t="s">
        <v>470</v>
      </c>
      <c r="H11" s="85" t="s">
        <v>490</v>
      </c>
      <c r="I11" s="85" t="s">
        <v>491</v>
      </c>
      <c r="J11" s="85"/>
      <c r="K11" s="85">
        <v>66</v>
      </c>
      <c r="L11" s="85">
        <v>68</v>
      </c>
      <c r="M11" s="94" t="s">
        <v>86</v>
      </c>
      <c r="N11" s="94" t="s">
        <v>86</v>
      </c>
      <c r="O11" s="94" t="s">
        <v>86</v>
      </c>
      <c r="P11" s="94" t="s">
        <v>86</v>
      </c>
      <c r="Q11" s="94" t="s">
        <v>86</v>
      </c>
      <c r="R11" s="94" t="s">
        <v>86</v>
      </c>
      <c r="S11" s="94"/>
      <c r="T11" s="94" t="s">
        <v>86</v>
      </c>
      <c r="U11" s="94" t="s">
        <v>86</v>
      </c>
      <c r="V11" s="94" t="s">
        <v>86</v>
      </c>
      <c r="W11" s="94" t="s">
        <v>86</v>
      </c>
      <c r="X11" s="94" t="s">
        <v>86</v>
      </c>
      <c r="Y11" s="94" t="s">
        <v>86</v>
      </c>
      <c r="Z11" s="94" t="s">
        <v>86</v>
      </c>
      <c r="AA11" s="94" t="s">
        <v>86</v>
      </c>
      <c r="AB11" s="94" t="s">
        <v>86</v>
      </c>
      <c r="AC11" s="94" t="s">
        <v>86</v>
      </c>
      <c r="AD11" s="94" t="s">
        <v>86</v>
      </c>
      <c r="AE11" s="417"/>
      <c r="AF11" s="417"/>
      <c r="AG11" s="417"/>
      <c r="AH11" s="84"/>
      <c r="AI11" s="84"/>
      <c r="AJ11" s="63" t="s">
        <v>473</v>
      </c>
      <c r="AK11" s="37"/>
      <c r="AL11" s="37"/>
      <c r="AM11" s="37"/>
    </row>
    <row r="12" spans="1:39" s="70" customFormat="1">
      <c r="A12" s="314" t="s">
        <v>529</v>
      </c>
      <c r="B12" s="297" t="s">
        <v>873</v>
      </c>
      <c r="C12" s="131">
        <v>297</v>
      </c>
      <c r="D12" s="13" t="s">
        <v>375</v>
      </c>
      <c r="E12" s="13" t="s">
        <v>86</v>
      </c>
      <c r="F12" s="85" t="s">
        <v>1473</v>
      </c>
      <c r="G12" s="13" t="s">
        <v>532</v>
      </c>
      <c r="H12" s="13" t="s">
        <v>376</v>
      </c>
      <c r="I12" s="13" t="s">
        <v>377</v>
      </c>
      <c r="J12" s="13" t="s">
        <v>378</v>
      </c>
      <c r="K12" s="84">
        <v>54</v>
      </c>
      <c r="L12" s="84">
        <v>50</v>
      </c>
      <c r="M12" s="13">
        <v>54.9</v>
      </c>
      <c r="N12" s="13">
        <v>53</v>
      </c>
      <c r="O12" s="84">
        <v>1</v>
      </c>
      <c r="P12" s="13" t="s">
        <v>86</v>
      </c>
      <c r="Q12" s="84" t="s">
        <v>86</v>
      </c>
      <c r="R12" s="84" t="s">
        <v>86</v>
      </c>
      <c r="S12" s="84"/>
      <c r="T12" s="13" t="s">
        <v>379</v>
      </c>
      <c r="U12" s="13" t="s">
        <v>86</v>
      </c>
      <c r="V12" s="13" t="s">
        <v>86</v>
      </c>
      <c r="W12" s="84" t="s">
        <v>86</v>
      </c>
      <c r="X12" s="84" t="s">
        <v>86</v>
      </c>
      <c r="Y12" s="84" t="s">
        <v>86</v>
      </c>
      <c r="Z12" s="84" t="s">
        <v>86</v>
      </c>
      <c r="AA12" s="84" t="s">
        <v>86</v>
      </c>
      <c r="AB12" s="84" t="s">
        <v>86</v>
      </c>
      <c r="AC12" s="84" t="s">
        <v>86</v>
      </c>
      <c r="AD12" s="84" t="s">
        <v>86</v>
      </c>
      <c r="AE12" s="386"/>
      <c r="AF12" s="386"/>
      <c r="AG12" s="386"/>
      <c r="AH12" s="84"/>
      <c r="AI12" s="84"/>
      <c r="AJ12" s="67" t="s">
        <v>380</v>
      </c>
      <c r="AK12" s="68"/>
      <c r="AL12" s="68"/>
      <c r="AM12" s="68"/>
    </row>
    <row r="13" spans="1:39" s="74" customFormat="1">
      <c r="A13" s="285" t="s">
        <v>368</v>
      </c>
      <c r="B13" s="297" t="s">
        <v>873</v>
      </c>
      <c r="C13" s="89">
        <v>882</v>
      </c>
      <c r="D13" s="85" t="s">
        <v>369</v>
      </c>
      <c r="E13" s="85" t="s">
        <v>370</v>
      </c>
      <c r="F13" s="85" t="s">
        <v>1473</v>
      </c>
      <c r="G13" s="86" t="s">
        <v>532</v>
      </c>
      <c r="H13" s="85" t="s">
        <v>381</v>
      </c>
      <c r="I13" s="85" t="s">
        <v>382</v>
      </c>
      <c r="J13" s="85"/>
      <c r="K13" s="85">
        <v>50</v>
      </c>
      <c r="L13" s="85">
        <v>49.5</v>
      </c>
      <c r="M13" s="85">
        <v>54.4</v>
      </c>
      <c r="N13" s="85">
        <v>52.2</v>
      </c>
      <c r="O13" s="85" t="s">
        <v>373</v>
      </c>
      <c r="P13" s="85" t="s">
        <v>373</v>
      </c>
      <c r="Q13" s="85" t="s">
        <v>373</v>
      </c>
      <c r="R13" s="85" t="s">
        <v>373</v>
      </c>
      <c r="S13" s="85"/>
      <c r="T13" s="85" t="s">
        <v>373</v>
      </c>
      <c r="U13" s="85" t="s">
        <v>373</v>
      </c>
      <c r="V13" s="85" t="s">
        <v>373</v>
      </c>
      <c r="W13" s="85" t="s">
        <v>373</v>
      </c>
      <c r="X13" s="85" t="s">
        <v>373</v>
      </c>
      <c r="Y13" s="85" t="s">
        <v>373</v>
      </c>
      <c r="Z13" s="85" t="s">
        <v>373</v>
      </c>
      <c r="AA13" s="85" t="s">
        <v>373</v>
      </c>
      <c r="AB13" s="85" t="s">
        <v>373</v>
      </c>
      <c r="AC13" s="85" t="s">
        <v>373</v>
      </c>
      <c r="AD13" s="85" t="s">
        <v>373</v>
      </c>
      <c r="AE13" s="416"/>
      <c r="AF13" s="416"/>
      <c r="AG13" s="416"/>
      <c r="AH13" s="84"/>
      <c r="AI13" s="84"/>
      <c r="AJ13" s="72" t="s">
        <v>388</v>
      </c>
      <c r="AK13" s="73"/>
      <c r="AL13" s="73"/>
      <c r="AM13" s="73"/>
    </row>
    <row r="14" spans="1:39" s="70" customFormat="1">
      <c r="A14" s="314" t="s">
        <v>188</v>
      </c>
      <c r="B14" s="284" t="s">
        <v>875</v>
      </c>
      <c r="C14" s="236">
        <v>1</v>
      </c>
      <c r="D14" s="7" t="s">
        <v>383</v>
      </c>
      <c r="E14" s="7" t="s">
        <v>384</v>
      </c>
      <c r="F14" s="85">
        <v>78</v>
      </c>
      <c r="G14" s="13" t="s">
        <v>532</v>
      </c>
      <c r="H14" s="7">
        <v>109</v>
      </c>
      <c r="I14" s="7">
        <v>109</v>
      </c>
      <c r="J14" s="7"/>
      <c r="K14" s="85"/>
      <c r="L14" s="85"/>
      <c r="M14" s="7"/>
      <c r="N14" s="7"/>
      <c r="O14" s="85"/>
      <c r="P14" s="7"/>
      <c r="Q14" s="85"/>
      <c r="R14" s="85"/>
      <c r="S14" s="85"/>
      <c r="T14" s="7"/>
      <c r="U14" s="7"/>
      <c r="V14" s="7"/>
      <c r="W14" s="85"/>
      <c r="X14" s="85"/>
      <c r="Y14" s="85"/>
      <c r="Z14" s="85"/>
      <c r="AA14" s="85"/>
      <c r="AB14" s="85"/>
      <c r="AC14" s="85"/>
      <c r="AD14" s="85"/>
      <c r="AE14" s="416"/>
      <c r="AF14" s="416"/>
      <c r="AG14" s="416"/>
      <c r="AH14" s="84"/>
      <c r="AI14" s="84"/>
      <c r="AJ14" s="71" t="s">
        <v>385</v>
      </c>
      <c r="AK14" s="69"/>
      <c r="AL14" s="69"/>
      <c r="AM14" s="69"/>
    </row>
    <row r="15" spans="1:39" s="65" customFormat="1">
      <c r="A15" s="285" t="s">
        <v>95</v>
      </c>
      <c r="B15" s="274" t="s">
        <v>96</v>
      </c>
      <c r="C15" s="136" t="s">
        <v>389</v>
      </c>
      <c r="D15" s="84" t="s">
        <v>250</v>
      </c>
      <c r="E15" s="84" t="s">
        <v>1489</v>
      </c>
      <c r="F15" s="84" t="s">
        <v>1483</v>
      </c>
      <c r="G15" s="84" t="s">
        <v>523</v>
      </c>
      <c r="H15" s="84" t="s">
        <v>391</v>
      </c>
      <c r="I15" s="84" t="s">
        <v>392</v>
      </c>
      <c r="J15" s="84"/>
      <c r="K15" s="84">
        <v>48</v>
      </c>
      <c r="L15" s="84" t="s">
        <v>86</v>
      </c>
      <c r="M15" s="84">
        <v>50</v>
      </c>
      <c r="N15" s="84">
        <v>40</v>
      </c>
      <c r="O15" s="84" t="s">
        <v>526</v>
      </c>
      <c r="P15" s="84" t="s">
        <v>393</v>
      </c>
      <c r="Q15" s="84">
        <v>0.67</v>
      </c>
      <c r="R15" s="84" t="s">
        <v>86</v>
      </c>
      <c r="S15" s="84"/>
      <c r="T15" s="84" t="s">
        <v>394</v>
      </c>
      <c r="U15" s="84"/>
      <c r="V15" s="84">
        <v>86.76</v>
      </c>
      <c r="W15" s="84" t="s">
        <v>395</v>
      </c>
      <c r="X15" s="84" t="s">
        <v>396</v>
      </c>
      <c r="Y15" s="84" t="s">
        <v>397</v>
      </c>
      <c r="Z15" s="84" t="s">
        <v>527</v>
      </c>
      <c r="AA15" s="84" t="s">
        <v>526</v>
      </c>
      <c r="AB15" s="84" t="s">
        <v>527</v>
      </c>
      <c r="AC15" s="84" t="s">
        <v>526</v>
      </c>
      <c r="AD15" s="84" t="s">
        <v>398</v>
      </c>
      <c r="AE15" s="414"/>
      <c r="AF15" s="414"/>
      <c r="AG15" s="414"/>
      <c r="AH15" s="87"/>
      <c r="AI15" s="87"/>
      <c r="AJ15" s="63" t="s">
        <v>399</v>
      </c>
      <c r="AK15" s="217"/>
    </row>
    <row r="16" spans="1:39" s="65" customFormat="1">
      <c r="A16" s="285" t="s">
        <v>95</v>
      </c>
      <c r="B16" s="274" t="s">
        <v>221</v>
      </c>
      <c r="C16" s="148"/>
      <c r="D16" s="101" t="s">
        <v>250</v>
      </c>
      <c r="E16" s="101" t="s">
        <v>1489</v>
      </c>
      <c r="F16" s="101" t="s">
        <v>1475</v>
      </c>
      <c r="G16" s="101" t="s">
        <v>470</v>
      </c>
      <c r="H16" s="101" t="s">
        <v>478</v>
      </c>
      <c r="I16" s="101" t="s">
        <v>488</v>
      </c>
      <c r="J16" s="101"/>
      <c r="K16" s="101">
        <v>90</v>
      </c>
      <c r="L16" s="101">
        <v>83</v>
      </c>
      <c r="M16" s="100" t="s">
        <v>86</v>
      </c>
      <c r="N16" s="100" t="s">
        <v>86</v>
      </c>
      <c r="O16" s="101" t="s">
        <v>86</v>
      </c>
      <c r="P16" s="100" t="s">
        <v>86</v>
      </c>
      <c r="Q16" s="101" t="s">
        <v>86</v>
      </c>
      <c r="R16" s="101" t="s">
        <v>86</v>
      </c>
      <c r="S16" s="101"/>
      <c r="T16" s="100" t="s">
        <v>86</v>
      </c>
      <c r="U16" s="100" t="s">
        <v>86</v>
      </c>
      <c r="V16" s="100" t="s">
        <v>86</v>
      </c>
      <c r="W16" s="101" t="s">
        <v>86</v>
      </c>
      <c r="X16" s="101" t="s">
        <v>86</v>
      </c>
      <c r="Y16" s="101" t="s">
        <v>86</v>
      </c>
      <c r="Z16" s="101" t="s">
        <v>86</v>
      </c>
      <c r="AA16" s="101" t="s">
        <v>86</v>
      </c>
      <c r="AB16" s="101" t="s">
        <v>86</v>
      </c>
      <c r="AC16" s="101" t="s">
        <v>86</v>
      </c>
      <c r="AD16" s="101" t="s">
        <v>86</v>
      </c>
      <c r="AE16" s="414"/>
      <c r="AF16" s="414"/>
      <c r="AG16" s="414"/>
      <c r="AH16" s="85"/>
      <c r="AI16" s="85"/>
      <c r="AJ16" s="63" t="s">
        <v>473</v>
      </c>
      <c r="AK16" s="217"/>
    </row>
    <row r="17" spans="1:39" s="78" customFormat="1">
      <c r="A17" s="314" t="s">
        <v>197</v>
      </c>
      <c r="B17" s="284" t="s">
        <v>227</v>
      </c>
      <c r="C17" s="236" t="s">
        <v>889</v>
      </c>
      <c r="D17" s="7" t="s">
        <v>890</v>
      </c>
      <c r="E17" s="7" t="s">
        <v>891</v>
      </c>
      <c r="F17" s="85" t="s">
        <v>1482</v>
      </c>
      <c r="G17" s="7" t="s">
        <v>402</v>
      </c>
      <c r="H17" s="7" t="s">
        <v>883</v>
      </c>
      <c r="I17" s="7" t="s">
        <v>884</v>
      </c>
      <c r="J17" s="7"/>
      <c r="K17" s="85">
        <v>41.5</v>
      </c>
      <c r="L17" s="85">
        <v>45.1</v>
      </c>
      <c r="M17" s="7">
        <v>44.16</v>
      </c>
      <c r="N17" s="7">
        <v>45.76</v>
      </c>
      <c r="O17" s="101" t="s">
        <v>86</v>
      </c>
      <c r="P17" s="101" t="s">
        <v>86</v>
      </c>
      <c r="Q17" s="101" t="s">
        <v>86</v>
      </c>
      <c r="R17" s="101" t="s">
        <v>86</v>
      </c>
      <c r="S17" s="101"/>
      <c r="T17" s="7" t="s">
        <v>404</v>
      </c>
      <c r="U17" s="13" t="s">
        <v>86</v>
      </c>
      <c r="V17" s="13" t="s">
        <v>86</v>
      </c>
      <c r="W17" s="85"/>
      <c r="X17" s="85" t="s">
        <v>410</v>
      </c>
      <c r="Y17" s="84" t="s">
        <v>86</v>
      </c>
      <c r="Z17" s="84" t="s">
        <v>86</v>
      </c>
      <c r="AA17" s="84" t="s">
        <v>86</v>
      </c>
      <c r="AB17" s="84" t="s">
        <v>86</v>
      </c>
      <c r="AC17" s="84" t="s">
        <v>86</v>
      </c>
      <c r="AD17" s="84" t="s">
        <v>86</v>
      </c>
      <c r="AE17" s="414"/>
      <c r="AF17" s="414"/>
      <c r="AG17" s="414"/>
      <c r="AH17" s="84"/>
      <c r="AI17" s="84"/>
      <c r="AJ17" s="76" t="s">
        <v>411</v>
      </c>
      <c r="AK17" s="77"/>
      <c r="AL17" s="77"/>
      <c r="AM17" s="77"/>
    </row>
    <row r="18" spans="1:39" s="78" customFormat="1">
      <c r="A18" s="314" t="s">
        <v>188</v>
      </c>
      <c r="B18" s="284" t="s">
        <v>227</v>
      </c>
      <c r="C18" s="236">
        <v>118</v>
      </c>
      <c r="D18" s="7" t="s">
        <v>1467</v>
      </c>
      <c r="E18" s="7"/>
      <c r="F18" s="85"/>
      <c r="G18" s="13" t="s">
        <v>532</v>
      </c>
      <c r="H18" s="7" t="s">
        <v>885</v>
      </c>
      <c r="I18" s="7" t="s">
        <v>888</v>
      </c>
      <c r="J18" s="7"/>
      <c r="K18" s="406">
        <v>35.9</v>
      </c>
      <c r="L18" s="406">
        <v>39.4</v>
      </c>
      <c r="M18" s="7">
        <v>41.6</v>
      </c>
      <c r="N18" s="7">
        <v>44.3</v>
      </c>
      <c r="O18" s="101" t="s">
        <v>86</v>
      </c>
      <c r="P18" s="101" t="s">
        <v>86</v>
      </c>
      <c r="Q18" s="101" t="s">
        <v>86</v>
      </c>
      <c r="R18" s="101" t="s">
        <v>86</v>
      </c>
      <c r="S18" s="101"/>
      <c r="T18" s="7"/>
      <c r="U18" s="101" t="s">
        <v>86</v>
      </c>
      <c r="V18" s="101" t="s">
        <v>86</v>
      </c>
      <c r="W18" s="101" t="s">
        <v>86</v>
      </c>
      <c r="X18" s="101" t="s">
        <v>86</v>
      </c>
      <c r="Y18" s="101" t="s">
        <v>86</v>
      </c>
      <c r="Z18" s="101" t="s">
        <v>86</v>
      </c>
      <c r="AA18" s="101" t="s">
        <v>86</v>
      </c>
      <c r="AB18" s="101" t="s">
        <v>86</v>
      </c>
      <c r="AC18" s="101" t="s">
        <v>86</v>
      </c>
      <c r="AD18" s="101" t="s">
        <v>86</v>
      </c>
      <c r="AE18" s="414"/>
      <c r="AF18" s="414"/>
      <c r="AG18" s="414"/>
      <c r="AH18" s="84"/>
      <c r="AI18" s="84"/>
      <c r="AJ18" s="63" t="s">
        <v>880</v>
      </c>
      <c r="AK18" s="77"/>
      <c r="AL18" s="77"/>
      <c r="AM18" s="77"/>
    </row>
    <row r="19" spans="1:39" s="78" customFormat="1">
      <c r="A19" s="314" t="s">
        <v>197</v>
      </c>
      <c r="B19" s="284" t="s">
        <v>400</v>
      </c>
      <c r="C19" s="236" t="s">
        <v>892</v>
      </c>
      <c r="D19" s="7" t="s">
        <v>890</v>
      </c>
      <c r="E19" s="7" t="s">
        <v>891</v>
      </c>
      <c r="F19" s="85" t="s">
        <v>1481</v>
      </c>
      <c r="G19" s="7" t="s">
        <v>402</v>
      </c>
      <c r="H19" s="7" t="s">
        <v>886</v>
      </c>
      <c r="I19" s="7" t="s">
        <v>887</v>
      </c>
      <c r="J19" s="7"/>
      <c r="K19" s="85">
        <v>23.6</v>
      </c>
      <c r="L19" s="85">
        <v>25.2</v>
      </c>
      <c r="M19" s="7">
        <v>24.9</v>
      </c>
      <c r="N19" s="7">
        <v>26.2</v>
      </c>
      <c r="O19" s="101" t="s">
        <v>86</v>
      </c>
      <c r="P19" s="101" t="s">
        <v>86</v>
      </c>
      <c r="Q19" s="101" t="s">
        <v>86</v>
      </c>
      <c r="R19" s="101" t="s">
        <v>86</v>
      </c>
      <c r="S19" s="101"/>
      <c r="T19" s="7" t="s">
        <v>404</v>
      </c>
      <c r="U19" s="13" t="s">
        <v>86</v>
      </c>
      <c r="V19" s="13" t="s">
        <v>86</v>
      </c>
      <c r="W19" s="85" t="s">
        <v>405</v>
      </c>
      <c r="X19" s="413" t="s">
        <v>406</v>
      </c>
      <c r="Y19" s="84" t="s">
        <v>86</v>
      </c>
      <c r="Z19" s="84" t="s">
        <v>86</v>
      </c>
      <c r="AA19" s="85" t="s">
        <v>407</v>
      </c>
      <c r="AB19" s="85" t="s">
        <v>408</v>
      </c>
      <c r="AC19" s="84" t="s">
        <v>86</v>
      </c>
      <c r="AD19" s="84" t="s">
        <v>86</v>
      </c>
      <c r="AE19" s="414"/>
      <c r="AF19" s="414"/>
      <c r="AG19" s="414"/>
      <c r="AH19" s="84"/>
      <c r="AI19" s="84"/>
      <c r="AJ19" s="76" t="s">
        <v>409</v>
      </c>
      <c r="AK19" s="77"/>
      <c r="AL19" s="77"/>
      <c r="AM19" s="77"/>
    </row>
    <row r="20" spans="1:39" s="78" customFormat="1">
      <c r="A20" s="314" t="s">
        <v>188</v>
      </c>
      <c r="B20" s="284" t="s">
        <v>400</v>
      </c>
      <c r="C20" s="317">
        <v>108</v>
      </c>
      <c r="D20" s="7" t="s">
        <v>1467</v>
      </c>
      <c r="E20" s="103"/>
      <c r="F20" s="116"/>
      <c r="G20" s="13" t="s">
        <v>532</v>
      </c>
      <c r="H20" s="103" t="s">
        <v>882</v>
      </c>
      <c r="I20" s="103" t="s">
        <v>881</v>
      </c>
      <c r="J20" s="103"/>
      <c r="K20" s="116">
        <v>25.5</v>
      </c>
      <c r="L20" s="116">
        <v>22.6</v>
      </c>
      <c r="M20" s="103">
        <v>25.6</v>
      </c>
      <c r="N20" s="103">
        <v>26.3</v>
      </c>
      <c r="O20" s="101" t="s">
        <v>86</v>
      </c>
      <c r="P20" s="101" t="s">
        <v>86</v>
      </c>
      <c r="Q20" s="101" t="s">
        <v>86</v>
      </c>
      <c r="R20" s="101" t="s">
        <v>86</v>
      </c>
      <c r="S20" s="101"/>
      <c r="T20" s="101" t="s">
        <v>86</v>
      </c>
      <c r="U20" s="101" t="s">
        <v>86</v>
      </c>
      <c r="V20" s="101" t="s">
        <v>86</v>
      </c>
      <c r="W20" s="101" t="s">
        <v>86</v>
      </c>
      <c r="X20" s="101" t="s">
        <v>86</v>
      </c>
      <c r="Y20" s="101" t="s">
        <v>86</v>
      </c>
      <c r="Z20" s="101" t="s">
        <v>86</v>
      </c>
      <c r="AA20" s="101" t="s">
        <v>86</v>
      </c>
      <c r="AB20" s="101" t="s">
        <v>86</v>
      </c>
      <c r="AC20" s="101" t="s">
        <v>86</v>
      </c>
      <c r="AD20" s="101" t="s">
        <v>86</v>
      </c>
      <c r="AE20" s="414"/>
      <c r="AF20" s="414"/>
      <c r="AG20" s="414"/>
      <c r="AH20" s="84"/>
      <c r="AI20" s="84"/>
      <c r="AJ20" s="63" t="s">
        <v>880</v>
      </c>
      <c r="AK20" s="77"/>
      <c r="AL20" s="77"/>
      <c r="AM20" s="77"/>
    </row>
    <row r="21" spans="1:39" s="65" customFormat="1">
      <c r="A21" s="285" t="s">
        <v>95</v>
      </c>
      <c r="B21" s="274" t="s">
        <v>485</v>
      </c>
      <c r="C21" s="148" t="s">
        <v>416</v>
      </c>
      <c r="D21" s="101" t="s">
        <v>1488</v>
      </c>
      <c r="E21" s="101" t="s">
        <v>522</v>
      </c>
      <c r="F21" s="101" t="s">
        <v>1480</v>
      </c>
      <c r="G21" s="101" t="s">
        <v>418</v>
      </c>
      <c r="H21" s="101" t="s">
        <v>419</v>
      </c>
      <c r="I21" s="101" t="s">
        <v>420</v>
      </c>
      <c r="J21" s="101"/>
      <c r="K21" s="101" t="s">
        <v>86</v>
      </c>
      <c r="L21" s="101" t="s">
        <v>86</v>
      </c>
      <c r="M21" s="101">
        <v>41</v>
      </c>
      <c r="N21" s="101">
        <v>39</v>
      </c>
      <c r="O21" s="101" t="s">
        <v>86</v>
      </c>
      <c r="P21" s="101" t="s">
        <v>86</v>
      </c>
      <c r="Q21" s="101" t="s">
        <v>86</v>
      </c>
      <c r="R21" s="101" t="s">
        <v>86</v>
      </c>
      <c r="S21" s="101"/>
      <c r="T21" s="101" t="s">
        <v>86</v>
      </c>
      <c r="U21" s="101" t="s">
        <v>86</v>
      </c>
      <c r="V21" s="101" t="s">
        <v>86</v>
      </c>
      <c r="W21" s="101" t="s">
        <v>86</v>
      </c>
      <c r="X21" s="101" t="s">
        <v>86</v>
      </c>
      <c r="Y21" s="101" t="s">
        <v>86</v>
      </c>
      <c r="Z21" s="101" t="s">
        <v>527</v>
      </c>
      <c r="AA21" s="101" t="s">
        <v>86</v>
      </c>
      <c r="AB21" s="101" t="s">
        <v>527</v>
      </c>
      <c r="AC21" s="101" t="s">
        <v>86</v>
      </c>
      <c r="AD21" s="101" t="s">
        <v>527</v>
      </c>
      <c r="AE21" s="414"/>
      <c r="AF21" s="414"/>
      <c r="AG21" s="414"/>
      <c r="AH21" s="84"/>
      <c r="AI21" s="84"/>
      <c r="AJ21" s="63" t="s">
        <v>421</v>
      </c>
      <c r="AK21" s="217"/>
    </row>
    <row r="22" spans="1:39" s="65" customFormat="1">
      <c r="A22" s="314" t="s">
        <v>188</v>
      </c>
      <c r="B22" s="274" t="s">
        <v>485</v>
      </c>
      <c r="C22" s="148">
        <v>121</v>
      </c>
      <c r="D22" s="7" t="s">
        <v>1467</v>
      </c>
      <c r="E22" s="101"/>
      <c r="F22" s="101"/>
      <c r="G22" s="13" t="s">
        <v>532</v>
      </c>
      <c r="H22" s="101" t="s">
        <v>877</v>
      </c>
      <c r="I22" s="101" t="s">
        <v>878</v>
      </c>
      <c r="J22" s="101"/>
      <c r="K22" s="101">
        <v>32.9</v>
      </c>
      <c r="L22" s="101">
        <v>29.6</v>
      </c>
      <c r="M22" s="101">
        <v>33.5</v>
      </c>
      <c r="N22" s="101">
        <v>31.7</v>
      </c>
      <c r="O22" s="101" t="s">
        <v>86</v>
      </c>
      <c r="P22" s="101" t="s">
        <v>86</v>
      </c>
      <c r="Q22" s="101" t="s">
        <v>86</v>
      </c>
      <c r="R22" s="101" t="s">
        <v>86</v>
      </c>
      <c r="S22" s="101"/>
      <c r="T22" s="101" t="s">
        <v>86</v>
      </c>
      <c r="U22" s="101" t="s">
        <v>86</v>
      </c>
      <c r="V22" s="101" t="s">
        <v>86</v>
      </c>
      <c r="W22" s="101" t="s">
        <v>86</v>
      </c>
      <c r="X22" s="101" t="s">
        <v>86</v>
      </c>
      <c r="Y22" s="101" t="s">
        <v>86</v>
      </c>
      <c r="Z22" s="101" t="s">
        <v>86</v>
      </c>
      <c r="AA22" s="101" t="s">
        <v>86</v>
      </c>
      <c r="AB22" s="101" t="s">
        <v>86</v>
      </c>
      <c r="AC22" s="101" t="s">
        <v>86</v>
      </c>
      <c r="AD22" s="101" t="s">
        <v>86</v>
      </c>
      <c r="AE22" s="414"/>
      <c r="AF22" s="414"/>
      <c r="AG22" s="414"/>
      <c r="AH22" s="84"/>
      <c r="AI22" s="84"/>
      <c r="AJ22" s="63" t="s">
        <v>880</v>
      </c>
      <c r="AK22" s="217"/>
    </row>
    <row r="23" spans="1:39" s="70" customFormat="1">
      <c r="A23" s="314" t="s">
        <v>188</v>
      </c>
      <c r="B23" s="284" t="s">
        <v>486</v>
      </c>
      <c r="C23" s="236">
        <v>427</v>
      </c>
      <c r="D23" s="7" t="s">
        <v>1467</v>
      </c>
      <c r="E23" s="7"/>
      <c r="F23" s="116" t="s">
        <v>1473</v>
      </c>
      <c r="G23" s="13" t="s">
        <v>532</v>
      </c>
      <c r="H23" s="7">
        <v>190</v>
      </c>
      <c r="I23" s="7">
        <v>237</v>
      </c>
      <c r="J23" s="7"/>
      <c r="K23" s="85">
        <v>38.700000000000003</v>
      </c>
      <c r="L23" s="85">
        <v>41.2</v>
      </c>
      <c r="M23" s="7">
        <v>40.299999999999997</v>
      </c>
      <c r="N23" s="7">
        <v>44.3</v>
      </c>
      <c r="O23" s="101" t="s">
        <v>86</v>
      </c>
      <c r="P23" s="101" t="s">
        <v>86</v>
      </c>
      <c r="Q23" s="101" t="s">
        <v>86</v>
      </c>
      <c r="R23" s="101" t="s">
        <v>86</v>
      </c>
      <c r="S23" s="101"/>
      <c r="T23" s="101" t="s">
        <v>86</v>
      </c>
      <c r="U23" s="101" t="s">
        <v>86</v>
      </c>
      <c r="V23" s="101" t="s">
        <v>86</v>
      </c>
      <c r="W23" s="101" t="s">
        <v>86</v>
      </c>
      <c r="X23" s="101" t="s">
        <v>86</v>
      </c>
      <c r="Y23" s="101" t="s">
        <v>86</v>
      </c>
      <c r="Z23" s="101" t="s">
        <v>86</v>
      </c>
      <c r="AA23" s="101" t="s">
        <v>86</v>
      </c>
      <c r="AB23" s="101" t="s">
        <v>86</v>
      </c>
      <c r="AC23" s="101" t="s">
        <v>86</v>
      </c>
      <c r="AD23" s="101" t="s">
        <v>86</v>
      </c>
      <c r="AE23" s="414"/>
      <c r="AF23" s="414"/>
      <c r="AG23" s="414"/>
      <c r="AH23" s="84"/>
      <c r="AI23" s="84"/>
      <c r="AJ23" s="71" t="s">
        <v>413</v>
      </c>
      <c r="AK23" s="107" t="s">
        <v>415</v>
      </c>
      <c r="AL23" s="108"/>
      <c r="AM23" s="108"/>
    </row>
    <row r="24" spans="1:39" s="78" customFormat="1">
      <c r="A24" s="314" t="s">
        <v>188</v>
      </c>
      <c r="B24" s="284" t="s">
        <v>487</v>
      </c>
      <c r="C24" s="317">
        <v>163</v>
      </c>
      <c r="D24" s="103" t="s">
        <v>1467</v>
      </c>
      <c r="E24" s="103"/>
      <c r="F24" s="116" t="s">
        <v>1473</v>
      </c>
      <c r="G24" s="100" t="s">
        <v>532</v>
      </c>
      <c r="H24" s="103">
        <v>80</v>
      </c>
      <c r="I24" s="103">
        <v>83</v>
      </c>
      <c r="J24" s="103"/>
      <c r="K24" s="116">
        <v>36.299999999999997</v>
      </c>
      <c r="L24" s="116">
        <v>38.700000000000003</v>
      </c>
      <c r="M24" s="103">
        <v>41.4</v>
      </c>
      <c r="N24" s="103">
        <v>42.8</v>
      </c>
      <c r="O24" s="101" t="s">
        <v>86</v>
      </c>
      <c r="P24" s="101" t="s">
        <v>86</v>
      </c>
      <c r="Q24" s="101" t="s">
        <v>86</v>
      </c>
      <c r="R24" s="101" t="s">
        <v>86</v>
      </c>
      <c r="S24" s="101"/>
      <c r="T24" s="101" t="s">
        <v>86</v>
      </c>
      <c r="U24" s="101" t="s">
        <v>86</v>
      </c>
      <c r="V24" s="101" t="s">
        <v>86</v>
      </c>
      <c r="W24" s="101" t="s">
        <v>86</v>
      </c>
      <c r="X24" s="101" t="s">
        <v>86</v>
      </c>
      <c r="Y24" s="101" t="s">
        <v>86</v>
      </c>
      <c r="Z24" s="101" t="s">
        <v>86</v>
      </c>
      <c r="AA24" s="101" t="s">
        <v>86</v>
      </c>
      <c r="AB24" s="101" t="s">
        <v>86</v>
      </c>
      <c r="AC24" s="101" t="s">
        <v>86</v>
      </c>
      <c r="AD24" s="101" t="s">
        <v>86</v>
      </c>
      <c r="AE24" s="414"/>
      <c r="AF24" s="414"/>
      <c r="AG24" s="414"/>
      <c r="AH24" s="84"/>
      <c r="AI24" s="84"/>
      <c r="AJ24" s="76" t="s">
        <v>413</v>
      </c>
      <c r="AK24" s="104" t="s">
        <v>414</v>
      </c>
      <c r="AL24" s="105"/>
      <c r="AM24" s="105"/>
    </row>
    <row r="25" spans="1:39" s="78" customFormat="1">
      <c r="A25" s="314" t="s">
        <v>529</v>
      </c>
      <c r="B25" s="315" t="s">
        <v>235</v>
      </c>
      <c r="C25" s="239">
        <v>95</v>
      </c>
      <c r="D25" s="100" t="s">
        <v>1490</v>
      </c>
      <c r="E25" s="100" t="s">
        <v>1491</v>
      </c>
      <c r="F25" s="398" t="s">
        <v>1479</v>
      </c>
      <c r="G25" s="100" t="s">
        <v>532</v>
      </c>
      <c r="H25" s="100" t="s">
        <v>86</v>
      </c>
      <c r="I25" s="100" t="s">
        <v>86</v>
      </c>
      <c r="J25" s="100" t="s">
        <v>86</v>
      </c>
      <c r="K25" s="101">
        <v>52.6</v>
      </c>
      <c r="L25" s="407">
        <v>42</v>
      </c>
      <c r="M25" s="101" t="s">
        <v>86</v>
      </c>
      <c r="N25" s="101" t="s">
        <v>86</v>
      </c>
      <c r="O25" s="101" t="s">
        <v>86</v>
      </c>
      <c r="P25" s="100" t="s">
        <v>86</v>
      </c>
      <c r="Q25" s="101" t="s">
        <v>86</v>
      </c>
      <c r="R25" s="101" t="s">
        <v>86</v>
      </c>
      <c r="S25" s="101"/>
      <c r="T25" s="100" t="s">
        <v>86</v>
      </c>
      <c r="U25" s="100" t="s">
        <v>86</v>
      </c>
      <c r="V25" s="100" t="s">
        <v>86</v>
      </c>
      <c r="W25" s="101" t="s">
        <v>86</v>
      </c>
      <c r="X25" s="101" t="s">
        <v>86</v>
      </c>
      <c r="Y25" s="101" t="s">
        <v>86</v>
      </c>
      <c r="Z25" s="101" t="s">
        <v>86</v>
      </c>
      <c r="AA25" s="101" t="s">
        <v>86</v>
      </c>
      <c r="AB25" s="101" t="s">
        <v>86</v>
      </c>
      <c r="AC25" s="101" t="s">
        <v>86</v>
      </c>
      <c r="AD25" s="101" t="s">
        <v>86</v>
      </c>
      <c r="AE25" s="414"/>
      <c r="AF25" s="414"/>
      <c r="AG25" s="414"/>
      <c r="AH25" s="84"/>
      <c r="AI25" s="84"/>
      <c r="AJ25" s="80" t="s">
        <v>422</v>
      </c>
      <c r="AK25" s="102"/>
      <c r="AL25" s="102"/>
      <c r="AM25" s="102"/>
    </row>
    <row r="26" spans="1:39" s="70" customFormat="1">
      <c r="A26" s="314" t="s">
        <v>529</v>
      </c>
      <c r="B26" s="315" t="s">
        <v>235</v>
      </c>
      <c r="C26" s="84" t="s">
        <v>1495</v>
      </c>
      <c r="D26" s="13" t="s">
        <v>1468</v>
      </c>
      <c r="E26" s="101" t="s">
        <v>1470</v>
      </c>
      <c r="F26" s="84" t="s">
        <v>423</v>
      </c>
      <c r="G26" s="13" t="s">
        <v>532</v>
      </c>
      <c r="H26" s="13" t="s">
        <v>424</v>
      </c>
      <c r="I26" s="13" t="s">
        <v>425</v>
      </c>
      <c r="J26" s="13" t="s">
        <v>608</v>
      </c>
      <c r="K26" s="84">
        <v>49.5</v>
      </c>
      <c r="L26" s="84">
        <v>41.8</v>
      </c>
      <c r="M26" s="13">
        <v>52</v>
      </c>
      <c r="N26" s="13">
        <v>47.5</v>
      </c>
      <c r="O26" s="84">
        <v>1</v>
      </c>
      <c r="P26" s="13" t="s">
        <v>86</v>
      </c>
      <c r="Q26" s="84" t="s">
        <v>86</v>
      </c>
      <c r="R26" s="84" t="s">
        <v>86</v>
      </c>
      <c r="S26" s="84"/>
      <c r="T26" s="84" t="s">
        <v>609</v>
      </c>
      <c r="U26" s="13" t="s">
        <v>86</v>
      </c>
      <c r="V26" s="13" t="s">
        <v>86</v>
      </c>
      <c r="W26" s="84" t="s">
        <v>86</v>
      </c>
      <c r="X26" s="84" t="s">
        <v>86</v>
      </c>
      <c r="Y26" s="84" t="s">
        <v>86</v>
      </c>
      <c r="Z26" s="84" t="s">
        <v>86</v>
      </c>
      <c r="AA26" s="84" t="s">
        <v>86</v>
      </c>
      <c r="AB26" s="84" t="s">
        <v>86</v>
      </c>
      <c r="AC26" s="84" t="s">
        <v>86</v>
      </c>
      <c r="AD26" s="84" t="s">
        <v>86</v>
      </c>
      <c r="AE26" s="386"/>
      <c r="AF26" s="386"/>
      <c r="AG26" s="386"/>
      <c r="AH26" s="84"/>
      <c r="AI26" s="84"/>
      <c r="AJ26" s="67" t="s">
        <v>767</v>
      </c>
      <c r="AK26" s="68"/>
      <c r="AL26" s="68"/>
      <c r="AM26" s="68"/>
    </row>
    <row r="27" spans="1:39" s="70" customFormat="1">
      <c r="A27" s="314" t="s">
        <v>197</v>
      </c>
      <c r="B27" s="315" t="s">
        <v>235</v>
      </c>
      <c r="C27" s="236">
        <v>230</v>
      </c>
      <c r="D27" s="7" t="s">
        <v>890</v>
      </c>
      <c r="E27" s="7" t="s">
        <v>891</v>
      </c>
      <c r="F27" s="85"/>
      <c r="G27" s="7" t="s">
        <v>610</v>
      </c>
      <c r="H27" s="7" t="s">
        <v>611</v>
      </c>
      <c r="I27" s="7" t="s">
        <v>612</v>
      </c>
      <c r="J27" s="7"/>
      <c r="K27" s="85">
        <v>53</v>
      </c>
      <c r="L27" s="85">
        <v>48.5</v>
      </c>
      <c r="M27" s="7">
        <v>57</v>
      </c>
      <c r="N27" s="7">
        <v>50.4</v>
      </c>
      <c r="O27" s="85">
        <v>1</v>
      </c>
      <c r="P27" s="7" t="s">
        <v>403</v>
      </c>
      <c r="Q27" s="85" t="s">
        <v>403</v>
      </c>
      <c r="R27" s="85" t="s">
        <v>403</v>
      </c>
      <c r="S27" s="85"/>
      <c r="T27" s="7" t="s">
        <v>613</v>
      </c>
      <c r="U27" s="7" t="s">
        <v>403</v>
      </c>
      <c r="V27" s="7" t="s">
        <v>403</v>
      </c>
      <c r="W27" s="85" t="s">
        <v>403</v>
      </c>
      <c r="X27" s="85" t="s">
        <v>403</v>
      </c>
      <c r="Y27" s="85" t="s">
        <v>403</v>
      </c>
      <c r="Z27" s="85" t="s">
        <v>403</v>
      </c>
      <c r="AA27" s="85" t="s">
        <v>403</v>
      </c>
      <c r="AB27" s="85" t="s">
        <v>403</v>
      </c>
      <c r="AC27" s="85" t="s">
        <v>403</v>
      </c>
      <c r="AD27" s="85" t="s">
        <v>403</v>
      </c>
      <c r="AE27" s="416"/>
      <c r="AF27" s="416"/>
      <c r="AG27" s="416"/>
      <c r="AH27" s="84"/>
      <c r="AI27" s="84"/>
      <c r="AJ27" s="71" t="s">
        <v>484</v>
      </c>
      <c r="AK27" s="69"/>
      <c r="AL27" s="69"/>
      <c r="AM27" s="69"/>
    </row>
    <row r="28" spans="1:39" s="78" customFormat="1">
      <c r="A28" s="314" t="s">
        <v>95</v>
      </c>
      <c r="B28" s="315" t="s">
        <v>235</v>
      </c>
      <c r="C28" s="317"/>
      <c r="D28" s="101" t="s">
        <v>1488</v>
      </c>
      <c r="E28" s="101" t="s">
        <v>1489</v>
      </c>
      <c r="F28" s="101" t="s">
        <v>1475</v>
      </c>
      <c r="G28" s="101" t="s">
        <v>470</v>
      </c>
      <c r="H28" s="103" t="s">
        <v>482</v>
      </c>
      <c r="I28" s="103" t="s">
        <v>483</v>
      </c>
      <c r="J28" s="103"/>
      <c r="K28" s="116">
        <v>59</v>
      </c>
      <c r="L28" s="116">
        <v>55</v>
      </c>
      <c r="M28" s="100" t="s">
        <v>86</v>
      </c>
      <c r="N28" s="100" t="s">
        <v>86</v>
      </c>
      <c r="O28" s="101" t="s">
        <v>86</v>
      </c>
      <c r="P28" s="100" t="s">
        <v>86</v>
      </c>
      <c r="Q28" s="101" t="s">
        <v>86</v>
      </c>
      <c r="R28" s="101" t="s">
        <v>86</v>
      </c>
      <c r="S28" s="101"/>
      <c r="T28" s="100" t="s">
        <v>86</v>
      </c>
      <c r="U28" s="100" t="s">
        <v>86</v>
      </c>
      <c r="V28" s="100" t="s">
        <v>86</v>
      </c>
      <c r="W28" s="101" t="s">
        <v>86</v>
      </c>
      <c r="X28" s="101" t="s">
        <v>86</v>
      </c>
      <c r="Y28" s="101" t="s">
        <v>86</v>
      </c>
      <c r="Z28" s="101" t="s">
        <v>86</v>
      </c>
      <c r="AA28" s="101" t="s">
        <v>86</v>
      </c>
      <c r="AB28" s="101" t="s">
        <v>86</v>
      </c>
      <c r="AC28" s="101" t="s">
        <v>86</v>
      </c>
      <c r="AD28" s="101" t="s">
        <v>86</v>
      </c>
      <c r="AE28" s="414"/>
      <c r="AF28" s="414"/>
      <c r="AG28" s="414"/>
      <c r="AH28" s="84"/>
      <c r="AI28" s="84"/>
      <c r="AJ28" s="63" t="s">
        <v>473</v>
      </c>
      <c r="AK28" s="77"/>
      <c r="AL28" s="77"/>
      <c r="AM28" s="77"/>
    </row>
    <row r="29" spans="1:39" s="78" customFormat="1">
      <c r="A29" s="314" t="s">
        <v>82</v>
      </c>
      <c r="B29" s="315" t="s">
        <v>614</v>
      </c>
      <c r="C29" s="239">
        <v>28</v>
      </c>
      <c r="D29" s="100" t="s">
        <v>615</v>
      </c>
      <c r="E29" s="100"/>
      <c r="F29" s="101" t="s">
        <v>616</v>
      </c>
      <c r="G29" s="100" t="s">
        <v>617</v>
      </c>
      <c r="H29" s="100" t="s">
        <v>618</v>
      </c>
      <c r="I29" s="100" t="s">
        <v>619</v>
      </c>
      <c r="J29" s="100" t="s">
        <v>620</v>
      </c>
      <c r="K29" s="101">
        <v>40</v>
      </c>
      <c r="L29" s="407">
        <v>53</v>
      </c>
      <c r="M29" s="100" t="s">
        <v>86</v>
      </c>
      <c r="N29" s="100" t="s">
        <v>86</v>
      </c>
      <c r="O29" s="101" t="s">
        <v>86</v>
      </c>
      <c r="P29" s="100" t="s">
        <v>86</v>
      </c>
      <c r="Q29" s="101" t="s">
        <v>86</v>
      </c>
      <c r="R29" s="101" t="s">
        <v>86</v>
      </c>
      <c r="S29" s="101"/>
      <c r="T29" s="100" t="s">
        <v>86</v>
      </c>
      <c r="U29" s="100" t="s">
        <v>86</v>
      </c>
      <c r="V29" s="100" t="s">
        <v>86</v>
      </c>
      <c r="W29" s="101" t="s">
        <v>86</v>
      </c>
      <c r="X29" s="101" t="s">
        <v>86</v>
      </c>
      <c r="Y29" s="101" t="s">
        <v>86</v>
      </c>
      <c r="Z29" s="101" t="s">
        <v>86</v>
      </c>
      <c r="AA29" s="101" t="s">
        <v>86</v>
      </c>
      <c r="AB29" s="101" t="s">
        <v>86</v>
      </c>
      <c r="AC29" s="101" t="s">
        <v>86</v>
      </c>
      <c r="AD29" s="101" t="s">
        <v>86</v>
      </c>
      <c r="AE29" s="414"/>
      <c r="AF29" s="414"/>
      <c r="AG29" s="414"/>
      <c r="AH29" s="84"/>
      <c r="AI29" s="84"/>
      <c r="AJ29" s="80" t="s">
        <v>621</v>
      </c>
      <c r="AK29" s="80" t="s">
        <v>622</v>
      </c>
      <c r="AL29" s="77"/>
      <c r="AM29" s="77"/>
    </row>
    <row r="30" spans="1:39" s="70" customFormat="1">
      <c r="A30" s="314" t="s">
        <v>188</v>
      </c>
      <c r="B30" s="315" t="s">
        <v>241</v>
      </c>
      <c r="C30" s="131">
        <v>210</v>
      </c>
      <c r="D30" s="13" t="s">
        <v>1469</v>
      </c>
      <c r="E30" s="13"/>
      <c r="F30" s="84" t="s">
        <v>624</v>
      </c>
      <c r="G30" s="13" t="s">
        <v>434</v>
      </c>
      <c r="H30" s="13"/>
      <c r="I30" s="13"/>
      <c r="J30" s="13" t="s">
        <v>435</v>
      </c>
      <c r="K30" s="84"/>
      <c r="L30" s="391"/>
      <c r="M30" s="13">
        <v>47</v>
      </c>
      <c r="N30" s="13">
        <v>46.9</v>
      </c>
      <c r="O30" s="84">
        <v>1</v>
      </c>
      <c r="P30" s="13" t="s">
        <v>436</v>
      </c>
      <c r="Q30" s="84">
        <v>4</v>
      </c>
      <c r="R30" s="84">
        <v>15</v>
      </c>
      <c r="S30" s="84"/>
      <c r="T30" s="13" t="s">
        <v>437</v>
      </c>
      <c r="U30" s="13" t="s">
        <v>86</v>
      </c>
      <c r="V30" s="13">
        <v>12</v>
      </c>
      <c r="W30" s="84" t="s">
        <v>438</v>
      </c>
      <c r="X30" s="84" t="s">
        <v>86</v>
      </c>
      <c r="Y30" s="84" t="s">
        <v>86</v>
      </c>
      <c r="Z30" s="84" t="s">
        <v>86</v>
      </c>
      <c r="AA30" s="84" t="s">
        <v>439</v>
      </c>
      <c r="AB30" s="84" t="s">
        <v>86</v>
      </c>
      <c r="AC30" s="84" t="s">
        <v>86</v>
      </c>
      <c r="AD30" s="84" t="s">
        <v>86</v>
      </c>
      <c r="AE30" s="386"/>
      <c r="AF30" s="386"/>
      <c r="AG30" s="386"/>
      <c r="AH30" s="84"/>
      <c r="AI30" s="84"/>
      <c r="AJ30" s="67" t="s">
        <v>440</v>
      </c>
      <c r="AK30" s="68"/>
      <c r="AL30" s="68"/>
      <c r="AM30" s="69"/>
    </row>
    <row r="31" spans="1:39" s="219" customFormat="1" ht="20.25">
      <c r="A31" s="313" t="s">
        <v>89</v>
      </c>
      <c r="B31" s="315" t="s">
        <v>241</v>
      </c>
      <c r="C31" s="239">
        <v>20</v>
      </c>
      <c r="D31" s="100" t="s">
        <v>1492</v>
      </c>
      <c r="E31" s="103" t="s">
        <v>632</v>
      </c>
      <c r="F31" s="399" t="s">
        <v>1478</v>
      </c>
      <c r="G31" s="100" t="s">
        <v>634</v>
      </c>
      <c r="H31" s="100" t="s">
        <v>441</v>
      </c>
      <c r="I31" s="100" t="s">
        <v>442</v>
      </c>
      <c r="J31" s="218"/>
      <c r="K31" s="408"/>
      <c r="L31" s="409"/>
      <c r="M31" s="218"/>
      <c r="N31" s="218"/>
      <c r="O31" s="408"/>
      <c r="P31" s="218"/>
      <c r="Q31" s="408"/>
      <c r="R31" s="408"/>
      <c r="S31" s="408"/>
      <c r="T31" s="100" t="s">
        <v>428</v>
      </c>
      <c r="U31" s="218"/>
      <c r="V31" s="218"/>
      <c r="W31" s="408"/>
      <c r="X31" s="101" t="s">
        <v>443</v>
      </c>
      <c r="Y31" s="101" t="s">
        <v>86</v>
      </c>
      <c r="Z31" s="101" t="s">
        <v>86</v>
      </c>
      <c r="AA31" s="101" t="s">
        <v>428</v>
      </c>
      <c r="AB31" s="101" t="s">
        <v>429</v>
      </c>
      <c r="AC31" s="101" t="s">
        <v>430</v>
      </c>
      <c r="AD31" s="101" t="s">
        <v>431</v>
      </c>
      <c r="AE31" s="414"/>
      <c r="AF31" s="414"/>
      <c r="AG31" s="414"/>
      <c r="AH31" s="84"/>
      <c r="AI31" s="84"/>
      <c r="AJ31" s="76" t="s">
        <v>432</v>
      </c>
    </row>
    <row r="32" spans="1:39" s="70" customFormat="1">
      <c r="A32" s="314" t="s">
        <v>188</v>
      </c>
      <c r="B32" s="315" t="s">
        <v>242</v>
      </c>
      <c r="C32" s="131">
        <v>527</v>
      </c>
      <c r="D32" s="13" t="s">
        <v>1469</v>
      </c>
      <c r="E32" s="84" t="s">
        <v>1276</v>
      </c>
      <c r="F32" s="84" t="s">
        <v>624</v>
      </c>
      <c r="G32" s="13" t="s">
        <v>532</v>
      </c>
      <c r="H32" s="13" t="s">
        <v>625</v>
      </c>
      <c r="I32" s="13" t="s">
        <v>626</v>
      </c>
      <c r="J32" s="13" t="s">
        <v>627</v>
      </c>
      <c r="K32" s="84">
        <v>41.5</v>
      </c>
      <c r="L32" s="391">
        <v>47</v>
      </c>
      <c r="M32" s="13">
        <v>63.6</v>
      </c>
      <c r="N32" s="13">
        <v>65.099999999999994</v>
      </c>
      <c r="O32" s="84" t="s">
        <v>86</v>
      </c>
      <c r="P32" s="13" t="s">
        <v>86</v>
      </c>
      <c r="Q32" s="84" t="s">
        <v>86</v>
      </c>
      <c r="R32" s="84" t="s">
        <v>86</v>
      </c>
      <c r="S32" s="84"/>
      <c r="T32" s="13" t="s">
        <v>628</v>
      </c>
      <c r="U32" s="13" t="s">
        <v>86</v>
      </c>
      <c r="V32" s="13" t="s">
        <v>86</v>
      </c>
      <c r="W32" s="84" t="s">
        <v>86</v>
      </c>
      <c r="X32" s="84" t="s">
        <v>86</v>
      </c>
      <c r="Y32" s="84" t="s">
        <v>629</v>
      </c>
      <c r="Z32" s="84" t="s">
        <v>630</v>
      </c>
      <c r="AA32" s="84" t="s">
        <v>86</v>
      </c>
      <c r="AB32" s="84" t="s">
        <v>86</v>
      </c>
      <c r="AC32" s="84" t="s">
        <v>86</v>
      </c>
      <c r="AD32" s="84" t="s">
        <v>86</v>
      </c>
      <c r="AE32" s="386"/>
      <c r="AF32" s="386"/>
      <c r="AG32" s="386"/>
      <c r="AH32" s="84"/>
      <c r="AI32" s="84"/>
      <c r="AJ32" s="67" t="s">
        <v>631</v>
      </c>
      <c r="AK32" s="68"/>
      <c r="AL32" s="68"/>
      <c r="AM32" s="69"/>
    </row>
    <row r="33" spans="1:39" s="193" customFormat="1" ht="20.25">
      <c r="A33" s="313" t="s">
        <v>89</v>
      </c>
      <c r="B33" s="315" t="s">
        <v>242</v>
      </c>
      <c r="C33" s="131">
        <v>300</v>
      </c>
      <c r="D33" s="13" t="s">
        <v>1492</v>
      </c>
      <c r="E33" s="7" t="s">
        <v>1493</v>
      </c>
      <c r="F33" s="400" t="s">
        <v>633</v>
      </c>
      <c r="G33" s="13" t="s">
        <v>634</v>
      </c>
      <c r="H33" s="13" t="s">
        <v>635</v>
      </c>
      <c r="I33" s="13" t="s">
        <v>636</v>
      </c>
      <c r="J33" s="184"/>
      <c r="K33" s="410"/>
      <c r="L33" s="389"/>
      <c r="M33" s="184"/>
      <c r="N33" s="184"/>
      <c r="O33" s="84" t="s">
        <v>86</v>
      </c>
      <c r="P33" s="13" t="s">
        <v>86</v>
      </c>
      <c r="Q33" s="84" t="s">
        <v>86</v>
      </c>
      <c r="R33" s="84" t="s">
        <v>86</v>
      </c>
      <c r="S33" s="84"/>
      <c r="T33" s="13" t="s">
        <v>86</v>
      </c>
      <c r="U33" s="13" t="s">
        <v>86</v>
      </c>
      <c r="V33" s="13" t="s">
        <v>86</v>
      </c>
      <c r="W33" s="84" t="s">
        <v>86</v>
      </c>
      <c r="X33" s="84" t="s">
        <v>86</v>
      </c>
      <c r="Y33" s="84"/>
      <c r="Z33" s="84"/>
      <c r="AA33" s="84" t="s">
        <v>428</v>
      </c>
      <c r="AB33" s="84" t="s">
        <v>429</v>
      </c>
      <c r="AC33" s="84" t="s">
        <v>430</v>
      </c>
      <c r="AD33" s="84" t="s">
        <v>431</v>
      </c>
      <c r="AE33" s="386"/>
      <c r="AF33" s="386"/>
      <c r="AG33" s="386"/>
      <c r="AH33" s="85"/>
      <c r="AI33" s="85"/>
      <c r="AJ33" s="71" t="s">
        <v>432</v>
      </c>
    </row>
    <row r="34" spans="1:39" s="220" customFormat="1" ht="21">
      <c r="A34" s="313" t="s">
        <v>95</v>
      </c>
      <c r="B34" s="315" t="s">
        <v>242</v>
      </c>
      <c r="C34" s="318"/>
      <c r="D34" s="101" t="s">
        <v>1488</v>
      </c>
      <c r="E34" s="101" t="s">
        <v>1489</v>
      </c>
      <c r="F34" s="101" t="s">
        <v>1475</v>
      </c>
      <c r="G34" s="101" t="s">
        <v>470</v>
      </c>
      <c r="H34" s="162" t="s">
        <v>474</v>
      </c>
      <c r="I34" s="162" t="s">
        <v>475</v>
      </c>
      <c r="J34" s="218"/>
      <c r="K34" s="101">
        <v>52</v>
      </c>
      <c r="L34" s="407">
        <v>46</v>
      </c>
      <c r="M34" s="100">
        <v>59</v>
      </c>
      <c r="N34" s="100">
        <v>56</v>
      </c>
      <c r="O34" s="101" t="s">
        <v>86</v>
      </c>
      <c r="P34" s="100" t="s">
        <v>86</v>
      </c>
      <c r="Q34" s="101" t="s">
        <v>86</v>
      </c>
      <c r="R34" s="101" t="s">
        <v>86</v>
      </c>
      <c r="S34" s="101"/>
      <c r="T34" s="100" t="s">
        <v>86</v>
      </c>
      <c r="U34" s="100" t="s">
        <v>86</v>
      </c>
      <c r="V34" s="100" t="s">
        <v>86</v>
      </c>
      <c r="W34" s="101" t="s">
        <v>86</v>
      </c>
      <c r="X34" s="101" t="s">
        <v>86</v>
      </c>
      <c r="Y34" s="101" t="s">
        <v>86</v>
      </c>
      <c r="Z34" s="101" t="s">
        <v>86</v>
      </c>
      <c r="AA34" s="101" t="s">
        <v>86</v>
      </c>
      <c r="AB34" s="101" t="s">
        <v>86</v>
      </c>
      <c r="AC34" s="101" t="s">
        <v>86</v>
      </c>
      <c r="AD34" s="101" t="s">
        <v>86</v>
      </c>
      <c r="AE34" s="414"/>
      <c r="AF34" s="414"/>
      <c r="AG34" s="414"/>
      <c r="AH34" s="84"/>
      <c r="AI34" s="84"/>
      <c r="AJ34" s="63" t="s">
        <v>473</v>
      </c>
      <c r="AK34" s="217"/>
      <c r="AL34" s="219"/>
      <c r="AM34" s="219"/>
    </row>
    <row r="35" spans="1:39" s="78" customFormat="1">
      <c r="A35" s="314" t="s">
        <v>529</v>
      </c>
      <c r="B35" s="315" t="s">
        <v>259</v>
      </c>
      <c r="C35" s="239">
        <v>674</v>
      </c>
      <c r="D35" s="100" t="s">
        <v>1467</v>
      </c>
      <c r="E35" s="100" t="s">
        <v>86</v>
      </c>
      <c r="F35" s="101" t="s">
        <v>1476</v>
      </c>
      <c r="G35" s="100" t="s">
        <v>532</v>
      </c>
      <c r="H35" s="100" t="s">
        <v>445</v>
      </c>
      <c r="I35" s="100" t="s">
        <v>446</v>
      </c>
      <c r="J35" s="100"/>
      <c r="K35" s="101">
        <v>81</v>
      </c>
      <c r="L35" s="101">
        <v>81</v>
      </c>
      <c r="M35" s="100" t="s">
        <v>86</v>
      </c>
      <c r="N35" s="100" t="s">
        <v>86</v>
      </c>
      <c r="O35" s="101" t="s">
        <v>86</v>
      </c>
      <c r="P35" s="100" t="s">
        <v>86</v>
      </c>
      <c r="Q35" s="101" t="s">
        <v>86</v>
      </c>
      <c r="R35" s="101" t="s">
        <v>86</v>
      </c>
      <c r="S35" s="101"/>
      <c r="T35" s="100" t="s">
        <v>86</v>
      </c>
      <c r="U35" s="100" t="s">
        <v>86</v>
      </c>
      <c r="V35" s="100" t="s">
        <v>86</v>
      </c>
      <c r="W35" s="101" t="s">
        <v>86</v>
      </c>
      <c r="X35" s="101" t="s">
        <v>86</v>
      </c>
      <c r="Y35" s="101" t="s">
        <v>86</v>
      </c>
      <c r="Z35" s="101" t="s">
        <v>86</v>
      </c>
      <c r="AA35" s="101" t="s">
        <v>86</v>
      </c>
      <c r="AB35" s="101" t="s">
        <v>86</v>
      </c>
      <c r="AC35" s="101" t="s">
        <v>86</v>
      </c>
      <c r="AD35" s="101" t="s">
        <v>86</v>
      </c>
      <c r="AE35" s="414"/>
      <c r="AF35" s="414"/>
      <c r="AG35" s="414"/>
      <c r="AH35" s="84"/>
      <c r="AI35" s="84"/>
      <c r="AJ35" s="63" t="s">
        <v>447</v>
      </c>
      <c r="AK35" s="102"/>
      <c r="AL35" s="102"/>
      <c r="AM35" s="102"/>
    </row>
    <row r="36" spans="1:39" s="74" customFormat="1">
      <c r="A36" s="285" t="s">
        <v>448</v>
      </c>
      <c r="B36" s="315" t="s">
        <v>259</v>
      </c>
      <c r="C36" s="89" t="s">
        <v>449</v>
      </c>
      <c r="D36" s="85" t="s">
        <v>1488</v>
      </c>
      <c r="E36" s="85" t="s">
        <v>1494</v>
      </c>
      <c r="F36" s="85" t="s">
        <v>1477</v>
      </c>
      <c r="G36" s="85" t="s">
        <v>451</v>
      </c>
      <c r="H36" s="85" t="s">
        <v>452</v>
      </c>
      <c r="I36" s="85" t="s">
        <v>453</v>
      </c>
      <c r="J36" s="85"/>
      <c r="K36" s="85" t="s">
        <v>454</v>
      </c>
      <c r="L36" s="85" t="s">
        <v>455</v>
      </c>
      <c r="M36" s="85" t="s">
        <v>456</v>
      </c>
      <c r="N36" s="85">
        <v>77</v>
      </c>
      <c r="O36" s="85" t="s">
        <v>457</v>
      </c>
      <c r="P36" s="85" t="s">
        <v>373</v>
      </c>
      <c r="Q36" s="85" t="s">
        <v>373</v>
      </c>
      <c r="R36" s="85" t="s">
        <v>373</v>
      </c>
      <c r="S36" s="85"/>
      <c r="T36" s="85" t="s">
        <v>458</v>
      </c>
      <c r="U36" s="85"/>
      <c r="V36" s="85"/>
      <c r="W36" s="85" t="s">
        <v>459</v>
      </c>
      <c r="X36" s="85" t="s">
        <v>460</v>
      </c>
      <c r="Y36" s="85" t="s">
        <v>373</v>
      </c>
      <c r="Z36" s="85" t="s">
        <v>373</v>
      </c>
      <c r="AA36" s="85" t="s">
        <v>373</v>
      </c>
      <c r="AB36" s="85"/>
      <c r="AC36" s="85" t="s">
        <v>373</v>
      </c>
      <c r="AD36" s="85" t="s">
        <v>373</v>
      </c>
      <c r="AE36" s="416"/>
      <c r="AF36" s="416"/>
      <c r="AG36" s="416"/>
      <c r="AH36" s="84"/>
      <c r="AI36" s="84"/>
      <c r="AJ36" s="72" t="s">
        <v>461</v>
      </c>
      <c r="AK36" s="73"/>
      <c r="AL36" s="73"/>
      <c r="AM36" s="73"/>
    </row>
    <row r="37" spans="1:39" s="74" customFormat="1">
      <c r="A37" s="285" t="s">
        <v>95</v>
      </c>
      <c r="B37" s="315" t="s">
        <v>259</v>
      </c>
      <c r="C37" s="89"/>
      <c r="D37" s="84" t="s">
        <v>1488</v>
      </c>
      <c r="E37" s="84" t="s">
        <v>1489</v>
      </c>
      <c r="F37" s="84" t="s">
        <v>1475</v>
      </c>
      <c r="G37" s="84" t="s">
        <v>470</v>
      </c>
      <c r="H37" s="85" t="s">
        <v>476</v>
      </c>
      <c r="I37" s="85" t="s">
        <v>477</v>
      </c>
      <c r="J37" s="85"/>
      <c r="K37" s="85">
        <v>75</v>
      </c>
      <c r="L37" s="85">
        <v>74</v>
      </c>
      <c r="M37" s="85">
        <v>93.5</v>
      </c>
      <c r="N37" s="85">
        <v>83</v>
      </c>
      <c r="O37" s="84" t="s">
        <v>86</v>
      </c>
      <c r="P37" s="13" t="s">
        <v>86</v>
      </c>
      <c r="Q37" s="84" t="s">
        <v>86</v>
      </c>
      <c r="R37" s="84" t="s">
        <v>86</v>
      </c>
      <c r="S37" s="84"/>
      <c r="T37" s="13" t="s">
        <v>86</v>
      </c>
      <c r="U37" s="13" t="s">
        <v>86</v>
      </c>
      <c r="V37" s="13" t="s">
        <v>86</v>
      </c>
      <c r="W37" s="84" t="s">
        <v>86</v>
      </c>
      <c r="X37" s="84" t="s">
        <v>86</v>
      </c>
      <c r="Y37" s="84" t="s">
        <v>86</v>
      </c>
      <c r="Z37" s="84" t="s">
        <v>86</v>
      </c>
      <c r="AA37" s="84" t="s">
        <v>86</v>
      </c>
      <c r="AB37" s="84" t="s">
        <v>86</v>
      </c>
      <c r="AC37" s="84" t="s">
        <v>86</v>
      </c>
      <c r="AD37" s="84" t="s">
        <v>86</v>
      </c>
      <c r="AE37" s="386"/>
      <c r="AF37" s="386"/>
      <c r="AG37" s="386"/>
      <c r="AH37" s="84"/>
      <c r="AI37" s="84"/>
      <c r="AJ37" s="117" t="s">
        <v>473</v>
      </c>
      <c r="AK37" s="209"/>
      <c r="AL37" s="73"/>
      <c r="AM37" s="73"/>
    </row>
    <row r="38" spans="1:39" s="83" customFormat="1">
      <c r="A38" s="285" t="s">
        <v>368</v>
      </c>
      <c r="B38" s="85" t="s">
        <v>462</v>
      </c>
      <c r="C38" s="115" t="s">
        <v>373</v>
      </c>
      <c r="D38" s="116" t="s">
        <v>1467</v>
      </c>
      <c r="E38" s="116" t="s">
        <v>370</v>
      </c>
      <c r="F38" s="116" t="s">
        <v>370</v>
      </c>
      <c r="G38" s="116" t="s">
        <v>463</v>
      </c>
      <c r="H38" s="116" t="s">
        <v>464</v>
      </c>
      <c r="I38" s="116" t="s">
        <v>465</v>
      </c>
      <c r="J38" s="116" t="s">
        <v>466</v>
      </c>
      <c r="K38" s="116" t="s">
        <v>466</v>
      </c>
      <c r="L38" s="116" t="s">
        <v>466</v>
      </c>
      <c r="M38" s="116" t="s">
        <v>466</v>
      </c>
      <c r="N38" s="116" t="s">
        <v>466</v>
      </c>
      <c r="O38" s="116" t="s">
        <v>373</v>
      </c>
      <c r="P38" s="116" t="s">
        <v>373</v>
      </c>
      <c r="Q38" s="116" t="s">
        <v>373</v>
      </c>
      <c r="R38" s="116" t="s">
        <v>373</v>
      </c>
      <c r="S38" s="116"/>
      <c r="T38" s="116" t="s">
        <v>373</v>
      </c>
      <c r="U38" s="116" t="s">
        <v>373</v>
      </c>
      <c r="V38" s="116" t="s">
        <v>373</v>
      </c>
      <c r="W38" s="116" t="s">
        <v>373</v>
      </c>
      <c r="X38" s="116" t="s">
        <v>373</v>
      </c>
      <c r="Y38" s="116" t="s">
        <v>373</v>
      </c>
      <c r="Z38" s="116" t="s">
        <v>373</v>
      </c>
      <c r="AA38" s="116" t="s">
        <v>373</v>
      </c>
      <c r="AB38" s="116" t="s">
        <v>373</v>
      </c>
      <c r="AC38" s="116" t="s">
        <v>373</v>
      </c>
      <c r="AD38" s="116" t="s">
        <v>373</v>
      </c>
      <c r="AE38" s="406"/>
      <c r="AF38" s="406"/>
      <c r="AG38" s="406"/>
      <c r="AH38" s="84"/>
      <c r="AI38" s="84"/>
      <c r="AJ38" s="81" t="s">
        <v>193</v>
      </c>
      <c r="AK38" s="82"/>
      <c r="AL38" s="82"/>
      <c r="AM38" s="82"/>
    </row>
    <row r="39" spans="1:39" s="83" customFormat="1">
      <c r="A39" s="285" t="s">
        <v>368</v>
      </c>
      <c r="B39" s="85" t="s">
        <v>467</v>
      </c>
      <c r="C39" s="89"/>
      <c r="D39" s="85" t="s">
        <v>1467</v>
      </c>
      <c r="E39" s="85" t="s">
        <v>370</v>
      </c>
      <c r="F39" s="85" t="s">
        <v>370</v>
      </c>
      <c r="G39" s="85" t="s">
        <v>468</v>
      </c>
      <c r="H39" s="85" t="s">
        <v>469</v>
      </c>
      <c r="I39" s="85" t="s">
        <v>469</v>
      </c>
      <c r="J39" s="85" t="s">
        <v>469</v>
      </c>
      <c r="K39" s="85" t="s">
        <v>469</v>
      </c>
      <c r="L39" s="85" t="s">
        <v>469</v>
      </c>
      <c r="M39" s="85" t="s">
        <v>469</v>
      </c>
      <c r="N39" s="85" t="s">
        <v>469</v>
      </c>
      <c r="O39" s="85" t="s">
        <v>469</v>
      </c>
      <c r="P39" s="85" t="s">
        <v>469</v>
      </c>
      <c r="Q39" s="85" t="s">
        <v>469</v>
      </c>
      <c r="R39" s="85" t="s">
        <v>469</v>
      </c>
      <c r="S39" s="85"/>
      <c r="T39" s="85" t="s">
        <v>469</v>
      </c>
      <c r="U39" s="85" t="s">
        <v>469</v>
      </c>
      <c r="V39" s="85" t="s">
        <v>469</v>
      </c>
      <c r="W39" s="85" t="s">
        <v>469</v>
      </c>
      <c r="X39" s="85" t="s">
        <v>469</v>
      </c>
      <c r="Y39" s="85" t="s">
        <v>469</v>
      </c>
      <c r="Z39" s="85" t="s">
        <v>469</v>
      </c>
      <c r="AA39" s="85" t="s">
        <v>469</v>
      </c>
      <c r="AB39" s="85" t="s">
        <v>469</v>
      </c>
      <c r="AC39" s="85" t="s">
        <v>469</v>
      </c>
      <c r="AD39" s="85" t="s">
        <v>469</v>
      </c>
      <c r="AE39" s="406"/>
      <c r="AF39" s="406"/>
      <c r="AG39" s="406"/>
      <c r="AH39" s="84"/>
      <c r="AI39" s="84"/>
      <c r="AJ39" s="81" t="s">
        <v>1506</v>
      </c>
      <c r="AK39" s="82"/>
      <c r="AL39" s="82"/>
      <c r="AM39" s="82"/>
    </row>
    <row r="40" spans="1:39" ht="15.75">
      <c r="A40" s="281" t="s">
        <v>529</v>
      </c>
      <c r="B40" s="274" t="s">
        <v>194</v>
      </c>
      <c r="C40" s="84" t="s">
        <v>1117</v>
      </c>
      <c r="D40" s="84" t="s">
        <v>1501</v>
      </c>
      <c r="E40" s="84" t="s">
        <v>1497</v>
      </c>
      <c r="F40" s="84" t="s">
        <v>624</v>
      </c>
      <c r="G40" s="85" t="s">
        <v>1118</v>
      </c>
      <c r="H40" s="84" t="s">
        <v>1119</v>
      </c>
      <c r="I40" s="275" t="s">
        <v>1120</v>
      </c>
      <c r="J40" s="276"/>
      <c r="K40" s="280">
        <v>98</v>
      </c>
      <c r="L40" s="280">
        <v>90</v>
      </c>
      <c r="M40" s="276">
        <v>108.9</v>
      </c>
      <c r="N40" s="276">
        <v>98</v>
      </c>
      <c r="O40" s="85" t="s">
        <v>373</v>
      </c>
      <c r="P40" s="85" t="s">
        <v>373</v>
      </c>
      <c r="Q40" s="85" t="s">
        <v>373</v>
      </c>
      <c r="R40" s="85" t="s">
        <v>373</v>
      </c>
      <c r="S40" s="85"/>
      <c r="T40" s="7" t="s">
        <v>404</v>
      </c>
      <c r="U40" s="85" t="s">
        <v>373</v>
      </c>
      <c r="V40" s="85" t="s">
        <v>373</v>
      </c>
      <c r="W40" s="84">
        <v>17</v>
      </c>
      <c r="X40" s="85" t="s">
        <v>373</v>
      </c>
      <c r="Y40" s="84" t="s">
        <v>457</v>
      </c>
      <c r="Z40" s="85" t="s">
        <v>373</v>
      </c>
      <c r="AA40" s="84" t="s">
        <v>86</v>
      </c>
      <c r="AB40" s="85" t="s">
        <v>373</v>
      </c>
      <c r="AC40" s="85" t="s">
        <v>373</v>
      </c>
      <c r="AD40" s="85" t="s">
        <v>373</v>
      </c>
      <c r="AE40" s="85"/>
      <c r="AF40" s="85"/>
      <c r="AG40" s="85"/>
      <c r="AH40" s="84"/>
      <c r="AI40" s="84"/>
      <c r="AJ40" s="85" t="s">
        <v>1325</v>
      </c>
      <c r="AK40" s="276"/>
    </row>
    <row r="41" spans="1:39" ht="15.75">
      <c r="A41" s="281" t="s">
        <v>529</v>
      </c>
      <c r="B41" s="274" t="s">
        <v>194</v>
      </c>
      <c r="C41" s="84" t="s">
        <v>1117</v>
      </c>
      <c r="D41" s="84" t="s">
        <v>1254</v>
      </c>
      <c r="E41" s="84" t="s">
        <v>1497</v>
      </c>
      <c r="F41" s="84" t="s">
        <v>624</v>
      </c>
      <c r="G41" s="85" t="s">
        <v>1118</v>
      </c>
      <c r="H41" s="84" t="s">
        <v>1119</v>
      </c>
      <c r="I41" s="275" t="s">
        <v>1120</v>
      </c>
      <c r="J41" s="276"/>
      <c r="K41" s="280">
        <v>98</v>
      </c>
      <c r="L41" s="280">
        <v>90</v>
      </c>
      <c r="M41" s="276">
        <v>108.9</v>
      </c>
      <c r="N41" s="276">
        <v>98</v>
      </c>
      <c r="O41" s="85" t="s">
        <v>373</v>
      </c>
      <c r="P41" s="85" t="s">
        <v>373</v>
      </c>
      <c r="Q41" s="85" t="s">
        <v>373</v>
      </c>
      <c r="R41" s="85" t="s">
        <v>373</v>
      </c>
      <c r="S41" s="85"/>
      <c r="T41" s="7" t="s">
        <v>404</v>
      </c>
      <c r="U41" s="85" t="s">
        <v>373</v>
      </c>
      <c r="V41" s="85" t="s">
        <v>373</v>
      </c>
      <c r="W41" s="84">
        <v>17</v>
      </c>
      <c r="X41" s="85" t="s">
        <v>373</v>
      </c>
      <c r="Y41" s="84" t="s">
        <v>457</v>
      </c>
      <c r="Z41" s="85" t="s">
        <v>373</v>
      </c>
      <c r="AA41" s="84" t="s">
        <v>86</v>
      </c>
      <c r="AB41" s="85" t="s">
        <v>373</v>
      </c>
      <c r="AC41" s="85" t="s">
        <v>373</v>
      </c>
      <c r="AD41" s="85" t="s">
        <v>373</v>
      </c>
      <c r="AE41" s="85"/>
      <c r="AF41" s="85"/>
      <c r="AG41" s="85"/>
      <c r="AH41" s="84"/>
      <c r="AI41" s="84"/>
      <c r="AJ41" s="311" t="s">
        <v>1326</v>
      </c>
      <c r="AK41" s="276"/>
    </row>
    <row r="42" spans="1:39">
      <c r="A42" s="289" t="s">
        <v>529</v>
      </c>
      <c r="B42" s="282" t="s">
        <v>1121</v>
      </c>
      <c r="C42" s="84" t="s">
        <v>1159</v>
      </c>
      <c r="D42" s="84" t="s">
        <v>1501</v>
      </c>
      <c r="E42" s="84" t="s">
        <v>1497</v>
      </c>
      <c r="F42" s="280" t="s">
        <v>1146</v>
      </c>
      <c r="G42" s="276" t="s">
        <v>463</v>
      </c>
      <c r="H42" s="276" t="s">
        <v>1161</v>
      </c>
      <c r="I42" s="276" t="s">
        <v>1160</v>
      </c>
      <c r="J42" s="276"/>
      <c r="K42" s="280">
        <v>85</v>
      </c>
      <c r="L42" s="280">
        <v>66.5</v>
      </c>
      <c r="M42" s="276">
        <v>90.8</v>
      </c>
      <c r="N42" s="276">
        <v>78</v>
      </c>
      <c r="O42" s="85" t="s">
        <v>373</v>
      </c>
      <c r="P42" s="85" t="s">
        <v>373</v>
      </c>
      <c r="Q42" s="85" t="s">
        <v>373</v>
      </c>
      <c r="R42" s="85" t="s">
        <v>373</v>
      </c>
      <c r="S42" s="85"/>
      <c r="T42" s="85" t="s">
        <v>373</v>
      </c>
      <c r="U42" s="85" t="s">
        <v>1162</v>
      </c>
      <c r="V42" s="85" t="s">
        <v>373</v>
      </c>
      <c r="W42" s="85" t="s">
        <v>373</v>
      </c>
      <c r="X42" s="85" t="s">
        <v>373</v>
      </c>
      <c r="Y42" s="85" t="s">
        <v>373</v>
      </c>
      <c r="Z42" s="85" t="s">
        <v>373</v>
      </c>
      <c r="AA42" s="85" t="s">
        <v>373</v>
      </c>
      <c r="AB42" s="85" t="s">
        <v>373</v>
      </c>
      <c r="AC42" s="85" t="s">
        <v>373</v>
      </c>
      <c r="AD42" s="85" t="s">
        <v>373</v>
      </c>
      <c r="AE42" s="85"/>
      <c r="AF42" s="85"/>
      <c r="AG42" s="85"/>
      <c r="AH42" s="85"/>
      <c r="AI42" s="85"/>
      <c r="AJ42" s="85" t="s">
        <v>1389</v>
      </c>
      <c r="AK42" s="276"/>
    </row>
    <row r="43" spans="1:39" s="3" customFormat="1">
      <c r="A43" s="289" t="s">
        <v>188</v>
      </c>
      <c r="B43" s="282" t="s">
        <v>189</v>
      </c>
      <c r="C43" s="84" t="s">
        <v>1163</v>
      </c>
      <c r="D43" s="84" t="s">
        <v>1502</v>
      </c>
      <c r="E43" s="84" t="s">
        <v>1500</v>
      </c>
      <c r="F43" s="280" t="s">
        <v>1474</v>
      </c>
      <c r="G43" s="276" t="s">
        <v>463</v>
      </c>
      <c r="H43" s="276" t="s">
        <v>1164</v>
      </c>
      <c r="I43" s="276" t="s">
        <v>1165</v>
      </c>
      <c r="J43" s="17"/>
      <c r="K43" s="280"/>
      <c r="L43" s="280"/>
      <c r="M43" s="276">
        <v>41.1</v>
      </c>
      <c r="N43" s="276">
        <v>44.8</v>
      </c>
      <c r="O43" s="85" t="s">
        <v>373</v>
      </c>
      <c r="P43" s="85" t="s">
        <v>373</v>
      </c>
      <c r="Q43" s="85" t="s">
        <v>373</v>
      </c>
      <c r="R43" s="85" t="s">
        <v>373</v>
      </c>
      <c r="S43" s="85"/>
      <c r="T43" s="17" t="s">
        <v>457</v>
      </c>
      <c r="U43" s="17"/>
      <c r="V43" s="85" t="s">
        <v>373</v>
      </c>
      <c r="W43" s="85" t="s">
        <v>373</v>
      </c>
      <c r="X43" s="85" t="s">
        <v>373</v>
      </c>
      <c r="Y43" s="85" t="s">
        <v>373</v>
      </c>
      <c r="Z43" s="85" t="s">
        <v>373</v>
      </c>
      <c r="AA43" s="85" t="s">
        <v>373</v>
      </c>
      <c r="AB43" s="85" t="s">
        <v>373</v>
      </c>
      <c r="AC43" s="85" t="s">
        <v>373</v>
      </c>
      <c r="AD43" s="85" t="s">
        <v>373</v>
      </c>
      <c r="AE43" s="85"/>
      <c r="AF43" s="85"/>
      <c r="AG43" s="85"/>
      <c r="AH43" s="84"/>
      <c r="AI43" s="84"/>
      <c r="AJ43" s="276" t="s">
        <v>1327</v>
      </c>
      <c r="AK43" s="17"/>
    </row>
    <row r="44" spans="1:39" s="3" customFormat="1">
      <c r="A44" s="289" t="s">
        <v>529</v>
      </c>
      <c r="B44" s="282" t="s">
        <v>242</v>
      </c>
      <c r="C44" s="84" t="s">
        <v>1166</v>
      </c>
      <c r="D44" s="84" t="s">
        <v>1501</v>
      </c>
      <c r="E44" s="84" t="s">
        <v>1497</v>
      </c>
      <c r="F44" s="280" t="s">
        <v>1167</v>
      </c>
      <c r="G44" s="85" t="s">
        <v>1118</v>
      </c>
      <c r="H44" s="276" t="s">
        <v>1169</v>
      </c>
      <c r="I44" s="276" t="s">
        <v>1168</v>
      </c>
      <c r="J44" s="17"/>
      <c r="K44" s="280">
        <v>51.4</v>
      </c>
      <c r="L44" s="280">
        <v>51.4</v>
      </c>
      <c r="M44" s="276">
        <v>63.4</v>
      </c>
      <c r="N44" s="276">
        <v>62.3</v>
      </c>
      <c r="O44" s="85" t="s">
        <v>373</v>
      </c>
      <c r="P44" s="85" t="s">
        <v>373</v>
      </c>
      <c r="Q44" s="85" t="s">
        <v>373</v>
      </c>
      <c r="R44" s="85" t="s">
        <v>373</v>
      </c>
      <c r="S44" s="85"/>
      <c r="T44" s="17" t="s">
        <v>1170</v>
      </c>
      <c r="U44" s="85" t="s">
        <v>373</v>
      </c>
      <c r="V44" s="85" t="s">
        <v>373</v>
      </c>
      <c r="W44" s="85" t="s">
        <v>373</v>
      </c>
      <c r="X44" s="85" t="s">
        <v>373</v>
      </c>
      <c r="Y44" s="85" t="s">
        <v>373</v>
      </c>
      <c r="Z44" s="85" t="s">
        <v>373</v>
      </c>
      <c r="AA44" s="85" t="s">
        <v>373</v>
      </c>
      <c r="AB44" s="85" t="s">
        <v>373</v>
      </c>
      <c r="AC44" s="85" t="s">
        <v>373</v>
      </c>
      <c r="AD44" s="85" t="s">
        <v>373</v>
      </c>
      <c r="AE44" s="85"/>
      <c r="AF44" s="85"/>
      <c r="AG44" s="85"/>
      <c r="AH44" s="84"/>
      <c r="AI44" s="84"/>
      <c r="AJ44" s="276" t="s">
        <v>1328</v>
      </c>
      <c r="AK44" s="17"/>
    </row>
    <row r="45" spans="1:39" s="3" customFormat="1">
      <c r="A45" s="289" t="s">
        <v>188</v>
      </c>
      <c r="B45" s="282" t="s">
        <v>874</v>
      </c>
      <c r="C45" s="84" t="s">
        <v>1172</v>
      </c>
      <c r="D45" s="84" t="s">
        <v>1503</v>
      </c>
      <c r="E45" s="84" t="s">
        <v>1499</v>
      </c>
      <c r="F45" s="280" t="s">
        <v>1473</v>
      </c>
      <c r="G45" s="276" t="s">
        <v>463</v>
      </c>
      <c r="H45" s="276" t="s">
        <v>1174</v>
      </c>
      <c r="I45" s="276" t="s">
        <v>1175</v>
      </c>
      <c r="J45" s="17"/>
      <c r="K45" s="280">
        <v>64.5</v>
      </c>
      <c r="L45" s="280">
        <v>61.5</v>
      </c>
      <c r="M45" s="276">
        <v>65.2</v>
      </c>
      <c r="N45" s="276">
        <v>63.8</v>
      </c>
      <c r="O45" s="85" t="s">
        <v>373</v>
      </c>
      <c r="P45" s="85" t="s">
        <v>373</v>
      </c>
      <c r="Q45" s="85" t="s">
        <v>373</v>
      </c>
      <c r="R45" s="85" t="s">
        <v>373</v>
      </c>
      <c r="S45" s="85"/>
      <c r="T45" s="85" t="s">
        <v>373</v>
      </c>
      <c r="U45" s="290" t="s">
        <v>1176</v>
      </c>
      <c r="V45" s="85" t="s">
        <v>373</v>
      </c>
      <c r="W45" s="85" t="s">
        <v>373</v>
      </c>
      <c r="X45" s="85" t="s">
        <v>373</v>
      </c>
      <c r="Y45" s="85" t="s">
        <v>373</v>
      </c>
      <c r="Z45" s="85" t="s">
        <v>373</v>
      </c>
      <c r="AA45" s="85" t="s">
        <v>373</v>
      </c>
      <c r="AB45" s="85" t="s">
        <v>373</v>
      </c>
      <c r="AC45" s="85" t="s">
        <v>373</v>
      </c>
      <c r="AD45" s="85" t="s">
        <v>373</v>
      </c>
      <c r="AE45" s="85"/>
      <c r="AF45" s="85"/>
      <c r="AG45" s="85"/>
      <c r="AH45" s="84"/>
      <c r="AI45" s="84"/>
      <c r="AJ45" s="276" t="s">
        <v>1329</v>
      </c>
      <c r="AK45" s="17"/>
    </row>
    <row r="46" spans="1:39" s="3" customFormat="1">
      <c r="A46" s="292" t="s">
        <v>1177</v>
      </c>
      <c r="B46" s="291" t="s">
        <v>242</v>
      </c>
      <c r="C46" s="84" t="s">
        <v>1183</v>
      </c>
      <c r="D46" s="280" t="s">
        <v>1179</v>
      </c>
      <c r="E46" s="280" t="s">
        <v>1180</v>
      </c>
      <c r="F46" s="225"/>
      <c r="G46" s="276" t="s">
        <v>1178</v>
      </c>
      <c r="H46" s="276">
        <v>65</v>
      </c>
      <c r="I46" s="276" t="s">
        <v>686</v>
      </c>
      <c r="J46" s="17"/>
      <c r="K46" s="85" t="s">
        <v>373</v>
      </c>
      <c r="L46" s="85" t="s">
        <v>373</v>
      </c>
      <c r="M46" s="85" t="s">
        <v>373</v>
      </c>
      <c r="N46" s="85" t="s">
        <v>373</v>
      </c>
      <c r="O46" s="280">
        <v>1</v>
      </c>
      <c r="P46" s="85" t="s">
        <v>373</v>
      </c>
      <c r="Q46" s="401" t="s">
        <v>1181</v>
      </c>
      <c r="R46" s="85" t="s">
        <v>373</v>
      </c>
      <c r="S46" s="85"/>
      <c r="T46" s="17" t="s">
        <v>1182</v>
      </c>
      <c r="U46" s="85" t="s">
        <v>373</v>
      </c>
      <c r="V46" s="85" t="s">
        <v>373</v>
      </c>
      <c r="W46" s="85" t="s">
        <v>373</v>
      </c>
      <c r="X46" s="85" t="s">
        <v>373</v>
      </c>
      <c r="Y46" s="85" t="s">
        <v>373</v>
      </c>
      <c r="Z46" s="85" t="s">
        <v>373</v>
      </c>
      <c r="AA46" s="85" t="s">
        <v>373</v>
      </c>
      <c r="AB46" s="85" t="s">
        <v>373</v>
      </c>
      <c r="AC46" s="85" t="s">
        <v>373</v>
      </c>
      <c r="AD46" s="85" t="s">
        <v>373</v>
      </c>
      <c r="AE46" s="85"/>
      <c r="AF46" s="85"/>
      <c r="AG46" s="85"/>
      <c r="AH46" s="84"/>
      <c r="AI46" s="84"/>
      <c r="AJ46" s="276" t="s">
        <v>1330</v>
      </c>
      <c r="AK46" s="17"/>
    </row>
    <row r="47" spans="1:39" s="3" customFormat="1">
      <c r="A47" s="303" t="s">
        <v>188</v>
      </c>
      <c r="B47" s="276" t="s">
        <v>1213</v>
      </c>
      <c r="C47" s="276">
        <v>517</v>
      </c>
      <c r="D47" s="13" t="s">
        <v>1214</v>
      </c>
      <c r="E47" s="13" t="s">
        <v>1215</v>
      </c>
      <c r="F47" s="401" t="s">
        <v>1471</v>
      </c>
      <c r="G47" s="84" t="s">
        <v>1196</v>
      </c>
      <c r="H47" s="17"/>
      <c r="I47" s="17"/>
      <c r="J47" s="17"/>
      <c r="K47" s="225"/>
      <c r="L47" s="225"/>
      <c r="M47" s="17"/>
      <c r="N47" s="17"/>
      <c r="O47" s="280"/>
      <c r="P47" s="17"/>
      <c r="Q47" s="225"/>
      <c r="R47" s="225"/>
      <c r="S47" s="225"/>
      <c r="T47" s="17"/>
      <c r="U47" s="17"/>
      <c r="V47" s="17"/>
      <c r="W47" s="225"/>
      <c r="X47" s="225"/>
      <c r="Y47" s="225"/>
      <c r="Z47" s="225"/>
      <c r="AA47" s="225"/>
      <c r="AB47" s="225"/>
      <c r="AC47" s="38"/>
      <c r="AD47" s="225"/>
      <c r="AE47" s="225"/>
      <c r="AF47" s="225"/>
      <c r="AG47" s="225"/>
      <c r="AH47" s="84"/>
      <c r="AI47" s="84"/>
      <c r="AJ47" s="276" t="s">
        <v>1324</v>
      </c>
      <c r="AK47" s="17"/>
    </row>
    <row r="48" spans="1:39" s="3" customFormat="1">
      <c r="A48" s="313" t="s">
        <v>95</v>
      </c>
      <c r="B48" s="291" t="s">
        <v>242</v>
      </c>
      <c r="C48" s="84" t="s">
        <v>1243</v>
      </c>
      <c r="D48" s="84" t="s">
        <v>1504</v>
      </c>
      <c r="E48" s="84" t="s">
        <v>1498</v>
      </c>
      <c r="F48" s="401" t="s">
        <v>1244</v>
      </c>
      <c r="G48" s="84" t="s">
        <v>1248</v>
      </c>
      <c r="H48" s="17" t="s">
        <v>1245</v>
      </c>
      <c r="I48" s="17" t="s">
        <v>1246</v>
      </c>
      <c r="J48" s="17"/>
      <c r="K48" s="225">
        <v>51.4</v>
      </c>
      <c r="L48" s="225">
        <v>50.7</v>
      </c>
      <c r="M48" s="17">
        <v>59.4</v>
      </c>
      <c r="N48" s="17">
        <v>54.7</v>
      </c>
      <c r="O48" s="280">
        <v>1</v>
      </c>
      <c r="P48" s="85" t="s">
        <v>373</v>
      </c>
      <c r="Q48" s="85" t="s">
        <v>373</v>
      </c>
      <c r="R48" s="85" t="s">
        <v>373</v>
      </c>
      <c r="S48" s="85"/>
      <c r="T48" s="85" t="s">
        <v>1247</v>
      </c>
      <c r="U48" s="85" t="s">
        <v>373</v>
      </c>
      <c r="V48" s="85" t="s">
        <v>373</v>
      </c>
      <c r="W48" s="85" t="s">
        <v>373</v>
      </c>
      <c r="X48" s="85" t="s">
        <v>373</v>
      </c>
      <c r="Y48" s="85" t="s">
        <v>1247</v>
      </c>
      <c r="Z48" s="225" t="s">
        <v>527</v>
      </c>
      <c r="AA48" s="85" t="s">
        <v>373</v>
      </c>
      <c r="AB48" s="85" t="s">
        <v>373</v>
      </c>
      <c r="AC48" s="85" t="s">
        <v>373</v>
      </c>
      <c r="AD48" s="85" t="s">
        <v>373</v>
      </c>
      <c r="AE48" s="85"/>
      <c r="AF48" s="85"/>
      <c r="AG48" s="85"/>
      <c r="AH48" s="84"/>
      <c r="AI48" s="84"/>
      <c r="AJ48" s="276" t="s">
        <v>1331</v>
      </c>
      <c r="AK48" s="17"/>
    </row>
    <row r="49" spans="1:39" s="3" customFormat="1">
      <c r="A49" s="313" t="s">
        <v>95</v>
      </c>
      <c r="B49" s="291" t="s">
        <v>1266</v>
      </c>
      <c r="C49" s="84" t="s">
        <v>1267</v>
      </c>
      <c r="D49" s="84" t="s">
        <v>1504</v>
      </c>
      <c r="E49" s="84" t="s">
        <v>1498</v>
      </c>
      <c r="F49" s="401" t="s">
        <v>1268</v>
      </c>
      <c r="G49" s="84" t="s">
        <v>1248</v>
      </c>
      <c r="H49" s="17" t="s">
        <v>1265</v>
      </c>
      <c r="I49" s="17" t="s">
        <v>1269</v>
      </c>
      <c r="J49" s="17"/>
      <c r="K49" s="411">
        <v>68</v>
      </c>
      <c r="L49" s="225">
        <v>64.2</v>
      </c>
      <c r="M49" s="17">
        <v>71.89</v>
      </c>
      <c r="N49" s="17">
        <v>77.22</v>
      </c>
      <c r="O49" s="280">
        <v>1</v>
      </c>
      <c r="P49" s="85" t="s">
        <v>373</v>
      </c>
      <c r="Q49" s="85" t="s">
        <v>373</v>
      </c>
      <c r="R49" s="85" t="s">
        <v>373</v>
      </c>
      <c r="S49" s="85"/>
      <c r="T49" s="85" t="s">
        <v>1182</v>
      </c>
      <c r="U49" s="85" t="s">
        <v>373</v>
      </c>
      <c r="V49" s="85" t="s">
        <v>373</v>
      </c>
      <c r="W49" s="85" t="s">
        <v>373</v>
      </c>
      <c r="X49" s="85" t="s">
        <v>373</v>
      </c>
      <c r="Y49" s="85" t="s">
        <v>373</v>
      </c>
      <c r="Z49" s="85" t="s">
        <v>373</v>
      </c>
      <c r="AA49" s="85" t="s">
        <v>373</v>
      </c>
      <c r="AB49" s="85" t="s">
        <v>373</v>
      </c>
      <c r="AC49" s="85" t="s">
        <v>373</v>
      </c>
      <c r="AD49" s="85" t="s">
        <v>373</v>
      </c>
      <c r="AE49" s="85"/>
      <c r="AF49" s="85"/>
      <c r="AG49" s="85"/>
      <c r="AH49" s="84"/>
      <c r="AI49" s="84"/>
      <c r="AJ49" s="276" t="s">
        <v>1332</v>
      </c>
      <c r="AK49" s="17"/>
    </row>
    <row r="50" spans="1:39" s="3" customFormat="1">
      <c r="A50" s="313" t="s">
        <v>95</v>
      </c>
      <c r="B50" s="291" t="s">
        <v>485</v>
      </c>
      <c r="C50" s="84" t="s">
        <v>1271</v>
      </c>
      <c r="D50" s="84" t="s">
        <v>1504</v>
      </c>
      <c r="E50" s="84" t="s">
        <v>1498</v>
      </c>
      <c r="F50" s="401" t="s">
        <v>1272</v>
      </c>
      <c r="G50" s="84" t="s">
        <v>1201</v>
      </c>
      <c r="H50" s="17" t="s">
        <v>1273</v>
      </c>
      <c r="I50" s="17" t="s">
        <v>1274</v>
      </c>
      <c r="J50" s="17"/>
      <c r="K50" s="411">
        <v>37</v>
      </c>
      <c r="L50" s="411">
        <v>38</v>
      </c>
      <c r="M50" s="17">
        <v>41.06</v>
      </c>
      <c r="N50" s="17">
        <v>41.38</v>
      </c>
      <c r="O50" s="280">
        <v>1</v>
      </c>
      <c r="P50" s="85" t="s">
        <v>373</v>
      </c>
      <c r="Q50" s="85" t="s">
        <v>373</v>
      </c>
      <c r="R50" s="85" t="s">
        <v>373</v>
      </c>
      <c r="S50" s="85"/>
      <c r="T50" s="17" t="s">
        <v>1182</v>
      </c>
      <c r="U50" s="85" t="s">
        <v>373</v>
      </c>
      <c r="V50" s="85" t="s">
        <v>373</v>
      </c>
      <c r="W50" s="85" t="s">
        <v>373</v>
      </c>
      <c r="X50" s="85" t="s">
        <v>373</v>
      </c>
      <c r="Y50" s="85" t="s">
        <v>373</v>
      </c>
      <c r="Z50" s="85" t="s">
        <v>373</v>
      </c>
      <c r="AA50" s="85" t="s">
        <v>457</v>
      </c>
      <c r="AB50" s="85" t="s">
        <v>373</v>
      </c>
      <c r="AC50" s="85" t="s">
        <v>373</v>
      </c>
      <c r="AD50" s="85" t="s">
        <v>373</v>
      </c>
      <c r="AE50" s="85"/>
      <c r="AF50" s="85"/>
      <c r="AG50" s="85"/>
      <c r="AH50" s="84"/>
      <c r="AI50" s="84"/>
      <c r="AJ50" s="276" t="s">
        <v>1333</v>
      </c>
      <c r="AK50" s="17"/>
    </row>
    <row r="51" spans="1:39" s="3" customFormat="1">
      <c r="A51" s="313" t="s">
        <v>188</v>
      </c>
      <c r="B51" s="291" t="s">
        <v>241</v>
      </c>
      <c r="C51" s="84" t="s">
        <v>1275</v>
      </c>
      <c r="D51" s="84" t="s">
        <v>1501</v>
      </c>
      <c r="E51" s="84" t="s">
        <v>1497</v>
      </c>
      <c r="F51" s="401" t="s">
        <v>1472</v>
      </c>
      <c r="G51" s="84" t="s">
        <v>126</v>
      </c>
      <c r="H51" s="17" t="s">
        <v>1277</v>
      </c>
      <c r="I51" s="17" t="s">
        <v>1278</v>
      </c>
      <c r="J51" s="17"/>
      <c r="K51" s="411">
        <v>44.4</v>
      </c>
      <c r="L51" s="225">
        <v>42.2</v>
      </c>
      <c r="M51" s="17">
        <v>47.5</v>
      </c>
      <c r="N51" s="17">
        <v>47.8</v>
      </c>
      <c r="O51" s="280">
        <v>1</v>
      </c>
      <c r="P51" s="85" t="s">
        <v>1279</v>
      </c>
      <c r="Q51" s="85">
        <v>4</v>
      </c>
      <c r="R51" s="85" t="s">
        <v>373</v>
      </c>
      <c r="S51" s="85"/>
      <c r="T51" s="17" t="s">
        <v>1182</v>
      </c>
      <c r="U51" s="85">
        <v>52</v>
      </c>
      <c r="V51" s="85" t="s">
        <v>373</v>
      </c>
      <c r="W51" s="85" t="s">
        <v>1280</v>
      </c>
      <c r="X51" s="85" t="s">
        <v>373</v>
      </c>
      <c r="Y51" s="85" t="s">
        <v>373</v>
      </c>
      <c r="Z51" s="85" t="s">
        <v>373</v>
      </c>
      <c r="AA51" s="85" t="s">
        <v>373</v>
      </c>
      <c r="AB51" s="85" t="s">
        <v>373</v>
      </c>
      <c r="AC51" s="85" t="s">
        <v>373</v>
      </c>
      <c r="AD51" s="85" t="s">
        <v>373</v>
      </c>
      <c r="AE51" s="85"/>
      <c r="AF51" s="85"/>
      <c r="AG51" s="85"/>
      <c r="AH51" s="225"/>
      <c r="AI51" s="225"/>
      <c r="AJ51" s="276" t="s">
        <v>1334</v>
      </c>
      <c r="AK51" s="17"/>
    </row>
    <row r="52" spans="1:39" s="70" customFormat="1">
      <c r="A52" s="314" t="s">
        <v>529</v>
      </c>
      <c r="B52" s="255" t="s">
        <v>235</v>
      </c>
      <c r="C52" s="84" t="s">
        <v>1495</v>
      </c>
      <c r="D52" s="84" t="s">
        <v>1501</v>
      </c>
      <c r="E52" s="101" t="s">
        <v>1496</v>
      </c>
      <c r="F52" s="84" t="s">
        <v>423</v>
      </c>
      <c r="G52" s="13" t="s">
        <v>532</v>
      </c>
      <c r="H52" s="13" t="s">
        <v>1514</v>
      </c>
      <c r="I52" s="13" t="s">
        <v>1513</v>
      </c>
      <c r="J52" s="13" t="s">
        <v>1515</v>
      </c>
      <c r="K52" s="84">
        <v>49.5</v>
      </c>
      <c r="L52" s="84">
        <v>41.8</v>
      </c>
      <c r="M52" s="13">
        <v>52</v>
      </c>
      <c r="N52" s="13">
        <v>47.5</v>
      </c>
      <c r="O52" s="84">
        <v>1</v>
      </c>
      <c r="P52" s="13" t="s">
        <v>86</v>
      </c>
      <c r="Q52" s="84" t="s">
        <v>86</v>
      </c>
      <c r="R52" s="84" t="s">
        <v>86</v>
      </c>
      <c r="S52" s="84"/>
      <c r="T52" s="84" t="s">
        <v>1531</v>
      </c>
      <c r="U52" s="13" t="s">
        <v>86</v>
      </c>
      <c r="V52" s="13" t="s">
        <v>86</v>
      </c>
      <c r="W52" s="84" t="s">
        <v>86</v>
      </c>
      <c r="X52" s="84" t="s">
        <v>86</v>
      </c>
      <c r="Y52" s="84" t="s">
        <v>86</v>
      </c>
      <c r="Z52" s="84" t="s">
        <v>86</v>
      </c>
      <c r="AA52" s="84" t="s">
        <v>86</v>
      </c>
      <c r="AB52" s="84" t="s">
        <v>86</v>
      </c>
      <c r="AC52" s="84" t="s">
        <v>86</v>
      </c>
      <c r="AD52" s="84" t="s">
        <v>86</v>
      </c>
      <c r="AE52" s="386"/>
      <c r="AF52" s="386"/>
      <c r="AG52" s="386"/>
      <c r="AH52" s="225"/>
      <c r="AI52" s="225"/>
      <c r="AJ52" s="66" t="s">
        <v>1335</v>
      </c>
      <c r="AK52" s="68"/>
      <c r="AL52" s="69"/>
      <c r="AM52" s="69"/>
    </row>
    <row r="53" spans="1:39">
      <c r="A53" s="314" t="s">
        <v>188</v>
      </c>
      <c r="B53" s="331" t="s">
        <v>485</v>
      </c>
      <c r="C53" s="84" t="s">
        <v>1508</v>
      </c>
      <c r="D53" s="84" t="s">
        <v>1510</v>
      </c>
      <c r="E53" s="101" t="s">
        <v>1509</v>
      </c>
      <c r="F53" s="306" t="s">
        <v>1473</v>
      </c>
      <c r="G53" s="13" t="s">
        <v>532</v>
      </c>
      <c r="H53" s="294" t="s">
        <v>1511</v>
      </c>
      <c r="I53" s="294" t="s">
        <v>1512</v>
      </c>
      <c r="J53" s="42"/>
      <c r="K53" s="412">
        <v>32.9</v>
      </c>
      <c r="L53" s="412">
        <v>29.6</v>
      </c>
      <c r="M53" s="42">
        <v>33.299999999999997</v>
      </c>
      <c r="N53" s="42">
        <v>31.6</v>
      </c>
      <c r="O53" s="85" t="s">
        <v>373</v>
      </c>
      <c r="P53" s="85" t="s">
        <v>373</v>
      </c>
      <c r="Q53" s="85" t="s">
        <v>373</v>
      </c>
      <c r="R53" s="85" t="s">
        <v>373</v>
      </c>
      <c r="S53" s="85"/>
      <c r="T53" s="85" t="s">
        <v>373</v>
      </c>
      <c r="U53" s="85" t="s">
        <v>373</v>
      </c>
      <c r="V53" s="85" t="s">
        <v>373</v>
      </c>
      <c r="W53" s="85" t="s">
        <v>373</v>
      </c>
      <c r="X53" s="85" t="s">
        <v>373</v>
      </c>
      <c r="Y53" s="85" t="s">
        <v>373</v>
      </c>
      <c r="Z53" s="85" t="s">
        <v>373</v>
      </c>
      <c r="AA53" s="85" t="s">
        <v>373</v>
      </c>
      <c r="AB53" s="85" t="s">
        <v>373</v>
      </c>
      <c r="AC53" s="85" t="s">
        <v>373</v>
      </c>
      <c r="AD53" s="85" t="s">
        <v>373</v>
      </c>
      <c r="AE53" s="85"/>
      <c r="AF53" s="85"/>
      <c r="AG53" s="85"/>
      <c r="AH53" s="225"/>
      <c r="AI53" s="225"/>
      <c r="AJ53" s="294" t="s">
        <v>1527</v>
      </c>
      <c r="AK53" s="42"/>
    </row>
    <row r="54" spans="1:39">
      <c r="A54" s="314" t="s">
        <v>95</v>
      </c>
      <c r="B54" s="331" t="s">
        <v>1528</v>
      </c>
      <c r="C54" s="84" t="s">
        <v>1534</v>
      </c>
      <c r="D54" s="84" t="s">
        <v>1504</v>
      </c>
      <c r="E54" s="84" t="s">
        <v>1498</v>
      </c>
      <c r="F54" s="402" t="s">
        <v>1533</v>
      </c>
      <c r="G54" s="294" t="s">
        <v>1248</v>
      </c>
      <c r="H54" s="294" t="s">
        <v>1529</v>
      </c>
      <c r="I54" s="294" t="s">
        <v>1530</v>
      </c>
      <c r="J54" s="42"/>
      <c r="K54" s="412"/>
      <c r="L54" s="412"/>
      <c r="M54" s="42">
        <v>47.4</v>
      </c>
      <c r="N54" s="42">
        <v>43.3</v>
      </c>
      <c r="O54" s="85" t="s">
        <v>373</v>
      </c>
      <c r="P54" s="85" t="s">
        <v>373</v>
      </c>
      <c r="Q54" s="85" t="s">
        <v>373</v>
      </c>
      <c r="R54" s="85" t="s">
        <v>373</v>
      </c>
      <c r="S54" s="85"/>
      <c r="T54" s="85" t="s">
        <v>373</v>
      </c>
      <c r="U54" s="85" t="s">
        <v>373</v>
      </c>
      <c r="V54" s="85" t="s">
        <v>373</v>
      </c>
      <c r="W54" s="85" t="s">
        <v>373</v>
      </c>
      <c r="X54" s="85" t="s">
        <v>373</v>
      </c>
      <c r="Y54" s="85" t="s">
        <v>373</v>
      </c>
      <c r="Z54" s="85" t="s">
        <v>373</v>
      </c>
      <c r="AA54" s="85" t="s">
        <v>373</v>
      </c>
      <c r="AB54" s="85" t="s">
        <v>373</v>
      </c>
      <c r="AC54" s="85" t="s">
        <v>373</v>
      </c>
      <c r="AD54" s="85" t="s">
        <v>373</v>
      </c>
      <c r="AE54" s="85"/>
      <c r="AF54" s="85"/>
      <c r="AG54" s="85"/>
      <c r="AH54" s="84"/>
      <c r="AI54" s="84"/>
      <c r="AJ54" s="85" t="s">
        <v>1532</v>
      </c>
      <c r="AK54" s="42"/>
    </row>
    <row r="55" spans="1:39">
      <c r="A55" s="314" t="s">
        <v>188</v>
      </c>
      <c r="B55" s="331" t="s">
        <v>1528</v>
      </c>
      <c r="C55" s="84" t="s">
        <v>1579</v>
      </c>
      <c r="D55" s="84" t="s">
        <v>1564</v>
      </c>
      <c r="E55" s="84" t="s">
        <v>1565</v>
      </c>
      <c r="F55" s="84" t="s">
        <v>423</v>
      </c>
      <c r="G55" s="84" t="s">
        <v>1201</v>
      </c>
      <c r="H55" s="294" t="s">
        <v>1566</v>
      </c>
      <c r="I55" s="294" t="s">
        <v>1567</v>
      </c>
      <c r="J55" s="42"/>
      <c r="K55" s="412">
        <v>41</v>
      </c>
      <c r="L55" s="412">
        <v>42</v>
      </c>
      <c r="M55">
        <v>46.6</v>
      </c>
      <c r="N55" s="294" t="s">
        <v>86</v>
      </c>
      <c r="O55" s="85" t="s">
        <v>373</v>
      </c>
      <c r="P55" s="85" t="s">
        <v>373</v>
      </c>
      <c r="Q55" s="85" t="s">
        <v>373</v>
      </c>
      <c r="R55" s="85" t="s">
        <v>373</v>
      </c>
      <c r="S55" s="85"/>
      <c r="T55" s="85" t="s">
        <v>373</v>
      </c>
      <c r="U55" s="85" t="s">
        <v>373</v>
      </c>
      <c r="V55" s="85" t="s">
        <v>373</v>
      </c>
      <c r="W55" s="85" t="s">
        <v>373</v>
      </c>
      <c r="X55" s="85" t="s">
        <v>373</v>
      </c>
      <c r="Y55" s="85" t="s">
        <v>373</v>
      </c>
      <c r="Z55" s="85" t="s">
        <v>373</v>
      </c>
      <c r="AA55" s="85" t="s">
        <v>373</v>
      </c>
      <c r="AB55" s="85" t="s">
        <v>373</v>
      </c>
      <c r="AC55" s="85" t="s">
        <v>373</v>
      </c>
      <c r="AD55" s="85" t="s">
        <v>373</v>
      </c>
      <c r="AE55" s="85"/>
      <c r="AF55" s="85"/>
      <c r="AG55" s="85"/>
      <c r="AH55" s="333"/>
      <c r="AI55" s="333"/>
      <c r="AJ55" s="294" t="s">
        <v>1568</v>
      </c>
      <c r="AK55" s="42"/>
    </row>
    <row r="56" spans="1:39">
      <c r="A56" s="314" t="s">
        <v>736</v>
      </c>
      <c r="B56" s="294" t="s">
        <v>614</v>
      </c>
      <c r="C56" s="84" t="s">
        <v>1580</v>
      </c>
      <c r="D56" s="84" t="s">
        <v>1575</v>
      </c>
      <c r="E56" s="84" t="s">
        <v>1565</v>
      </c>
      <c r="F56" s="402" t="s">
        <v>1574</v>
      </c>
      <c r="G56" s="84" t="s">
        <v>126</v>
      </c>
      <c r="H56" s="294" t="s">
        <v>1576</v>
      </c>
      <c r="I56" s="294" t="s">
        <v>1577</v>
      </c>
      <c r="J56" s="42"/>
      <c r="K56" s="412"/>
      <c r="L56" s="412"/>
      <c r="M56" s="42"/>
      <c r="N56" s="42"/>
      <c r="O56" s="85" t="s">
        <v>373</v>
      </c>
      <c r="P56" s="85" t="s">
        <v>373</v>
      </c>
      <c r="Q56" s="85" t="s">
        <v>373</v>
      </c>
      <c r="R56" s="85" t="s">
        <v>373</v>
      </c>
      <c r="S56" s="85"/>
      <c r="T56" s="85" t="s">
        <v>373</v>
      </c>
      <c r="U56" s="85" t="s">
        <v>373</v>
      </c>
      <c r="V56" s="85" t="s">
        <v>373</v>
      </c>
      <c r="W56" s="85" t="s">
        <v>373</v>
      </c>
      <c r="X56" s="85" t="s">
        <v>373</v>
      </c>
      <c r="Y56" s="85" t="s">
        <v>373</v>
      </c>
      <c r="Z56" s="85" t="s">
        <v>373</v>
      </c>
      <c r="AA56" s="85" t="s">
        <v>373</v>
      </c>
      <c r="AB56" s="85" t="s">
        <v>373</v>
      </c>
      <c r="AC56" s="85" t="s">
        <v>373</v>
      </c>
      <c r="AD56" s="85" t="s">
        <v>373</v>
      </c>
      <c r="AE56" s="85"/>
      <c r="AF56" s="85"/>
      <c r="AG56" s="85"/>
      <c r="AJ56" s="294" t="s">
        <v>1578</v>
      </c>
      <c r="AK56" s="42"/>
    </row>
    <row r="57" spans="1:39">
      <c r="A57" s="335" t="s">
        <v>82</v>
      </c>
      <c r="B57" s="336" t="s">
        <v>1588</v>
      </c>
      <c r="C57">
        <v>6072</v>
      </c>
      <c r="D57" s="333" t="s">
        <v>1587</v>
      </c>
      <c r="G57" s="333" t="s">
        <v>1201</v>
      </c>
      <c r="AJ57" s="341" t="s">
        <v>1589</v>
      </c>
    </row>
    <row r="58" spans="1:39">
      <c r="A58" s="314" t="s">
        <v>95</v>
      </c>
      <c r="B58" s="348" t="s">
        <v>1591</v>
      </c>
      <c r="C58">
        <v>7057</v>
      </c>
      <c r="D58" s="84" t="s">
        <v>1504</v>
      </c>
      <c r="E58" s="84" t="s">
        <v>1592</v>
      </c>
      <c r="G58" s="333" t="s">
        <v>1201</v>
      </c>
      <c r="AJ58" s="349" t="s">
        <v>1593</v>
      </c>
    </row>
    <row r="61" spans="1:39">
      <c r="A61" s="332" t="s">
        <v>529</v>
      </c>
      <c r="B61" s="332" t="s">
        <v>614</v>
      </c>
      <c r="C61" s="84" t="s">
        <v>1672</v>
      </c>
      <c r="D61" s="84" t="s">
        <v>1673</v>
      </c>
      <c r="E61" s="84" t="s">
        <v>1674</v>
      </c>
      <c r="F61" s="323" t="s">
        <v>1151</v>
      </c>
      <c r="G61" s="323" t="s">
        <v>1196</v>
      </c>
      <c r="H61" s="323" t="s">
        <v>1675</v>
      </c>
      <c r="I61" s="323" t="s">
        <v>1676</v>
      </c>
      <c r="M61">
        <v>48.5</v>
      </c>
      <c r="N61">
        <v>56.3</v>
      </c>
      <c r="O61" s="321" t="s">
        <v>201</v>
      </c>
      <c r="P61" s="332" t="s">
        <v>201</v>
      </c>
      <c r="Q61" s="321" t="s">
        <v>201</v>
      </c>
      <c r="R61" s="321" t="s">
        <v>201</v>
      </c>
      <c r="S61" s="321" t="s">
        <v>201</v>
      </c>
      <c r="T61" s="321" t="s">
        <v>1182</v>
      </c>
      <c r="U61" s="321" t="s">
        <v>201</v>
      </c>
      <c r="V61" s="321" t="s">
        <v>201</v>
      </c>
      <c r="W61" s="321" t="s">
        <v>201</v>
      </c>
      <c r="X61" s="321" t="s">
        <v>201</v>
      </c>
      <c r="Y61" s="321" t="s">
        <v>201</v>
      </c>
      <c r="Z61" s="321" t="s">
        <v>201</v>
      </c>
      <c r="AA61" s="321" t="s">
        <v>201</v>
      </c>
      <c r="AB61" s="321" t="s">
        <v>201</v>
      </c>
      <c r="AC61" s="321" t="s">
        <v>201</v>
      </c>
      <c r="AD61" s="321" t="s">
        <v>201</v>
      </c>
      <c r="AE61" s="321" t="s">
        <v>201</v>
      </c>
      <c r="AF61" s="321" t="s">
        <v>201</v>
      </c>
      <c r="AG61" s="321" t="s">
        <v>201</v>
      </c>
      <c r="AH61" s="321" t="s">
        <v>201</v>
      </c>
      <c r="AI61" s="321" t="s">
        <v>201</v>
      </c>
      <c r="AJ61" s="321" t="s">
        <v>1677</v>
      </c>
    </row>
    <row r="62" spans="1:39">
      <c r="A62" s="521" t="s">
        <v>89</v>
      </c>
      <c r="B62" s="521" t="s">
        <v>200</v>
      </c>
      <c r="C62" s="436" t="s">
        <v>1689</v>
      </c>
      <c r="D62" s="436" t="s">
        <v>1469</v>
      </c>
      <c r="E62" s="436" t="s">
        <v>1690</v>
      </c>
      <c r="F62" s="323" t="s">
        <v>1151</v>
      </c>
      <c r="G62" s="323" t="s">
        <v>1248</v>
      </c>
      <c r="H62" s="332" t="s">
        <v>1687</v>
      </c>
      <c r="I62" s="332" t="s">
        <v>1686</v>
      </c>
      <c r="M62">
        <v>57</v>
      </c>
      <c r="N62">
        <v>53</v>
      </c>
      <c r="O62" s="321" t="s">
        <v>201</v>
      </c>
      <c r="P62" s="332" t="s">
        <v>201</v>
      </c>
      <c r="Q62" s="321" t="s">
        <v>201</v>
      </c>
      <c r="R62" s="321" t="s">
        <v>201</v>
      </c>
      <c r="S62" s="321" t="s">
        <v>201</v>
      </c>
      <c r="T62" s="321" t="s">
        <v>1182</v>
      </c>
      <c r="U62" s="321" t="s">
        <v>201</v>
      </c>
      <c r="V62" s="321" t="s">
        <v>201</v>
      </c>
      <c r="W62" s="321" t="s">
        <v>201</v>
      </c>
      <c r="X62" s="321" t="s">
        <v>201</v>
      </c>
      <c r="Y62" s="321" t="s">
        <v>201</v>
      </c>
      <c r="Z62" s="321" t="s">
        <v>201</v>
      </c>
      <c r="AA62" s="321" t="s">
        <v>201</v>
      </c>
      <c r="AB62" s="321" t="s">
        <v>201</v>
      </c>
      <c r="AC62" s="321" t="s">
        <v>201</v>
      </c>
      <c r="AD62" s="321" t="s">
        <v>201</v>
      </c>
      <c r="AE62" s="321" t="s">
        <v>201</v>
      </c>
      <c r="AF62" s="321" t="s">
        <v>201</v>
      </c>
      <c r="AG62" s="321" t="s">
        <v>201</v>
      </c>
      <c r="AH62" s="321" t="s">
        <v>201</v>
      </c>
      <c r="AI62" s="321" t="s">
        <v>201</v>
      </c>
      <c r="AJ62" s="521" t="s">
        <v>1688</v>
      </c>
    </row>
    <row r="63" spans="1:39">
      <c r="A63" s="521" t="s">
        <v>188</v>
      </c>
      <c r="B63" s="521" t="s">
        <v>1528</v>
      </c>
      <c r="C63" s="436" t="s">
        <v>1579</v>
      </c>
      <c r="D63" s="436" t="s">
        <v>1691</v>
      </c>
      <c r="E63" s="436" t="s">
        <v>1692</v>
      </c>
      <c r="F63" s="323" t="s">
        <v>1155</v>
      </c>
      <c r="G63" s="323" t="s">
        <v>1196</v>
      </c>
      <c r="H63" s="323" t="s">
        <v>1693</v>
      </c>
      <c r="I63">
        <v>37.4</v>
      </c>
      <c r="J63">
        <v>48.2</v>
      </c>
      <c r="M63" s="332">
        <v>46.6</v>
      </c>
      <c r="N63" s="332" t="s">
        <v>686</v>
      </c>
      <c r="O63" s="321" t="s">
        <v>201</v>
      </c>
      <c r="P63" s="332" t="s">
        <v>201</v>
      </c>
      <c r="Q63" s="321" t="s">
        <v>201</v>
      </c>
      <c r="R63" s="321" t="s">
        <v>201</v>
      </c>
      <c r="S63" s="321" t="s">
        <v>201</v>
      </c>
      <c r="T63" s="321" t="s">
        <v>201</v>
      </c>
      <c r="U63" s="321" t="s">
        <v>201</v>
      </c>
      <c r="V63" s="321" t="s">
        <v>201</v>
      </c>
      <c r="W63" s="321" t="s">
        <v>201</v>
      </c>
      <c r="X63" s="321" t="s">
        <v>201</v>
      </c>
      <c r="Y63" s="321" t="s">
        <v>201</v>
      </c>
      <c r="Z63" s="321" t="s">
        <v>201</v>
      </c>
      <c r="AA63" s="321" t="s">
        <v>201</v>
      </c>
      <c r="AB63" s="321" t="s">
        <v>201</v>
      </c>
      <c r="AC63" s="321" t="s">
        <v>201</v>
      </c>
      <c r="AD63" s="321" t="s">
        <v>201</v>
      </c>
      <c r="AE63" s="321" t="s">
        <v>201</v>
      </c>
      <c r="AF63" s="321" t="s">
        <v>201</v>
      </c>
      <c r="AG63" s="321" t="s">
        <v>201</v>
      </c>
      <c r="AH63" s="321" t="s">
        <v>201</v>
      </c>
      <c r="AI63" s="321" t="s">
        <v>201</v>
      </c>
      <c r="AJ63" s="321" t="s">
        <v>1694</v>
      </c>
    </row>
    <row r="64" spans="1:39">
      <c r="A64" s="521" t="s">
        <v>1177</v>
      </c>
      <c r="B64" s="521" t="s">
        <v>242</v>
      </c>
      <c r="C64" s="436" t="s">
        <v>1717</v>
      </c>
      <c r="G64" s="323" t="s">
        <v>1718</v>
      </c>
      <c r="I64" s="332"/>
      <c r="P64" s="332" t="s">
        <v>199</v>
      </c>
      <c r="Q64" s="321" t="s">
        <v>199</v>
      </c>
      <c r="R64" s="321" t="s">
        <v>199</v>
      </c>
      <c r="S64" s="321" t="s">
        <v>199</v>
      </c>
      <c r="T64" s="321" t="s">
        <v>199</v>
      </c>
      <c r="AJ64" s="321" t="s">
        <v>1719</v>
      </c>
    </row>
  </sheetData>
  <customSheetViews>
    <customSheetView guid="{0CA8F144-3681-400B-BE34-300B902F4A4E}" scale="72">
      <pane xSplit="2" ySplit="2" topLeftCell="Z45" activePane="bottomRight" state="frozen"/>
      <selection pane="bottomRight" activeCell="AJ62" sqref="AJ62"/>
      <pageMargins left="0.75" right="0.75" top="1" bottom="1" header="0.5" footer="0.5"/>
      <pageSetup paperSize="0" orientation="portrait" horizontalDpi="4294967292" verticalDpi="4294967292"/>
      <headerFooter alignWithMargins="0"/>
    </customSheetView>
    <customSheetView guid="{8E2359C1-5EDE-4AF7-8CFA-2C0A72460B98}" scale="72">
      <pane xSplit="2" ySplit="2" topLeftCell="AD3" activePane="bottomRight" state="frozen"/>
      <selection pane="bottomRight" activeCell="AF6" sqref="AF6"/>
      <pageMargins left="0.75" right="0.75" top="1" bottom="1" header="0.5" footer="0.5"/>
      <pageSetup paperSize="0" orientation="portrait" horizontalDpi="4294967292" verticalDpi="4294967292"/>
      <headerFooter alignWithMargins="0"/>
    </customSheetView>
  </customSheetViews>
  <mergeCells count="17">
    <mergeCell ref="X1:X2"/>
    <mergeCell ref="Y1:Z1"/>
    <mergeCell ref="AA1:AB1"/>
    <mergeCell ref="AC1:AD1"/>
    <mergeCell ref="P1:P2"/>
    <mergeCell ref="Q1:Q2"/>
    <mergeCell ref="T1:T2"/>
    <mergeCell ref="U1:U2"/>
    <mergeCell ref="V1:V2"/>
    <mergeCell ref="W1:W2"/>
    <mergeCell ref="R1:R2"/>
    <mergeCell ref="O1:O2"/>
    <mergeCell ref="B1:B2"/>
    <mergeCell ref="C1:C2"/>
    <mergeCell ref="D1:E1"/>
    <mergeCell ref="K1:L1"/>
    <mergeCell ref="M1:N1"/>
  </mergeCells>
  <phoneticPr fontId="5"/>
  <pageMargins left="0.75" right="0.75" top="1" bottom="1" header="0.5" footer="0.5"/>
  <pageSetup paperSize="0" orientation="portrait" horizontalDpi="4294967292" verticalDpi="4294967292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26"/>
  <sheetViews>
    <sheetView topLeftCell="P1" zoomScale="63" zoomScaleNormal="63" workbookViewId="0">
      <pane ySplit="2" topLeftCell="A3" activePane="bottomLeft" state="frozen"/>
      <selection activeCell="P1" sqref="P1"/>
      <selection pane="bottomLeft" activeCell="AE1" sqref="AE1:AG2"/>
    </sheetView>
  </sheetViews>
  <sheetFormatPr baseColWidth="10" defaultRowHeight="12.75"/>
  <cols>
    <col min="2" max="2" width="17.75" customWidth="1"/>
    <col min="6" max="6" width="10.875" style="33" customWidth="1"/>
    <col min="7" max="7" width="15.5" customWidth="1"/>
    <col min="10" max="21" width="10.875" style="33" customWidth="1"/>
    <col min="23" max="33" width="10.875" style="33" customWidth="1"/>
    <col min="34" max="34" width="17" customWidth="1"/>
    <col min="35" max="35" width="18.875" customWidth="1"/>
  </cols>
  <sheetData>
    <row r="1" spans="1:39" ht="57" thickBot="1">
      <c r="B1" s="471" t="s">
        <v>178</v>
      </c>
      <c r="C1" s="473" t="s">
        <v>354</v>
      </c>
      <c r="D1" s="475" t="s">
        <v>355</v>
      </c>
      <c r="E1" s="476"/>
      <c r="F1" s="477"/>
      <c r="G1" s="478"/>
      <c r="H1" s="479" t="s">
        <v>774</v>
      </c>
      <c r="I1" s="481" t="s">
        <v>775</v>
      </c>
      <c r="J1" s="468" t="s">
        <v>776</v>
      </c>
      <c r="K1" s="469"/>
      <c r="L1" s="470"/>
      <c r="M1" s="468" t="s">
        <v>777</v>
      </c>
      <c r="N1" s="492"/>
      <c r="O1" s="493"/>
      <c r="P1" s="468" t="s">
        <v>778</v>
      </c>
      <c r="Q1" s="494"/>
      <c r="R1" s="495"/>
      <c r="S1" s="353"/>
      <c r="T1" s="369" t="s">
        <v>1620</v>
      </c>
      <c r="U1" s="367"/>
      <c r="V1" s="496" t="s">
        <v>779</v>
      </c>
      <c r="W1" s="483" t="s">
        <v>780</v>
      </c>
      <c r="X1" s="483" t="s">
        <v>781</v>
      </c>
      <c r="Y1" s="483" t="s">
        <v>782</v>
      </c>
      <c r="Z1" s="483" t="s">
        <v>783</v>
      </c>
      <c r="AA1" s="483" t="s">
        <v>784</v>
      </c>
      <c r="AB1" s="483" t="s">
        <v>785</v>
      </c>
      <c r="AC1" s="483" t="s">
        <v>786</v>
      </c>
      <c r="AD1" s="483" t="s">
        <v>787</v>
      </c>
      <c r="AE1" s="370" t="s">
        <v>1622</v>
      </c>
      <c r="AF1" s="370" t="s">
        <v>1621</v>
      </c>
      <c r="AG1" s="370" t="s">
        <v>1623</v>
      </c>
      <c r="AH1" s="485" t="s">
        <v>519</v>
      </c>
      <c r="AI1" s="487" t="s">
        <v>520</v>
      </c>
    </row>
    <row r="2" spans="1:39" ht="19.5" thickBot="1">
      <c r="A2" s="332" t="s">
        <v>1615</v>
      </c>
      <c r="B2" s="472"/>
      <c r="C2" s="474"/>
      <c r="D2" s="194" t="s">
        <v>508</v>
      </c>
      <c r="E2" s="215" t="s">
        <v>509</v>
      </c>
      <c r="F2" s="374" t="s">
        <v>510</v>
      </c>
      <c r="G2" s="195" t="s">
        <v>1616</v>
      </c>
      <c r="H2" s="480"/>
      <c r="I2" s="482"/>
      <c r="J2" s="364" t="s">
        <v>788</v>
      </c>
      <c r="K2" s="365" t="s">
        <v>789</v>
      </c>
      <c r="L2" s="366" t="s">
        <v>820</v>
      </c>
      <c r="M2" s="364" t="s">
        <v>788</v>
      </c>
      <c r="N2" s="365" t="s">
        <v>789</v>
      </c>
      <c r="O2" s="366" t="s">
        <v>820</v>
      </c>
      <c r="P2" s="364" t="s">
        <v>788</v>
      </c>
      <c r="Q2" s="365" t="s">
        <v>789</v>
      </c>
      <c r="R2" s="366" t="s">
        <v>820</v>
      </c>
      <c r="S2" s="368" t="s">
        <v>788</v>
      </c>
      <c r="T2" s="368" t="s">
        <v>789</v>
      </c>
      <c r="U2" s="368" t="s">
        <v>820</v>
      </c>
      <c r="V2" s="497"/>
      <c r="W2" s="484"/>
      <c r="X2" s="484"/>
      <c r="Y2" s="484"/>
      <c r="Z2" s="484"/>
      <c r="AA2" s="484"/>
      <c r="AB2" s="484"/>
      <c r="AC2" s="484"/>
      <c r="AD2" s="484"/>
      <c r="AE2" s="371"/>
      <c r="AF2" s="371"/>
      <c r="AG2" s="371"/>
      <c r="AH2" s="486"/>
      <c r="AI2" s="488"/>
    </row>
    <row r="3" spans="1:39" s="78" customFormat="1">
      <c r="A3" s="9" t="s">
        <v>529</v>
      </c>
      <c r="B3" s="99" t="s">
        <v>821</v>
      </c>
      <c r="C3" s="196">
        <v>204</v>
      </c>
      <c r="D3" s="213" t="s">
        <v>213</v>
      </c>
      <c r="E3" s="190" t="s">
        <v>86</v>
      </c>
      <c r="F3" s="388" t="s">
        <v>822</v>
      </c>
      <c r="G3" s="190" t="s">
        <v>532</v>
      </c>
      <c r="H3" s="190" t="s">
        <v>823</v>
      </c>
      <c r="I3" s="190" t="s">
        <v>199</v>
      </c>
      <c r="J3" s="388" t="s">
        <v>86</v>
      </c>
      <c r="K3" s="388" t="s">
        <v>86</v>
      </c>
      <c r="L3" s="388" t="s">
        <v>86</v>
      </c>
      <c r="M3" s="388" t="s">
        <v>86</v>
      </c>
      <c r="N3" s="388" t="s">
        <v>86</v>
      </c>
      <c r="O3" s="388" t="s">
        <v>86</v>
      </c>
      <c r="P3" s="388">
        <v>89.3</v>
      </c>
      <c r="Q3" s="388">
        <v>0.128</v>
      </c>
      <c r="R3" s="388">
        <v>-0.44</v>
      </c>
      <c r="S3" s="414"/>
      <c r="T3" s="414"/>
      <c r="U3" s="414"/>
      <c r="V3" s="66" t="s">
        <v>86</v>
      </c>
      <c r="W3" s="198" t="s">
        <v>86</v>
      </c>
      <c r="X3" s="198" t="s">
        <v>86</v>
      </c>
      <c r="Y3" s="198" t="s">
        <v>86</v>
      </c>
      <c r="Z3" s="198" t="s">
        <v>86</v>
      </c>
      <c r="AA3" s="198">
        <v>10</v>
      </c>
      <c r="AB3" s="198" t="s">
        <v>824</v>
      </c>
      <c r="AC3" s="198">
        <v>13</v>
      </c>
      <c r="AD3" s="198">
        <v>15</v>
      </c>
      <c r="AE3" s="198"/>
      <c r="AF3" s="198"/>
      <c r="AG3" s="198"/>
      <c r="AH3" s="197" t="s">
        <v>825</v>
      </c>
      <c r="AI3" s="205" t="s">
        <v>826</v>
      </c>
      <c r="AJ3" s="172"/>
      <c r="AK3" s="172"/>
      <c r="AL3" s="172"/>
      <c r="AM3" s="172"/>
    </row>
    <row r="4" spans="1:39" s="74" customFormat="1">
      <c r="A4" s="207" t="s">
        <v>529</v>
      </c>
      <c r="B4" s="146" t="s">
        <v>489</v>
      </c>
      <c r="C4" s="198">
        <v>193</v>
      </c>
      <c r="D4" s="198" t="s">
        <v>827</v>
      </c>
      <c r="E4" s="198" t="s">
        <v>828</v>
      </c>
      <c r="F4" s="198" t="s">
        <v>829</v>
      </c>
      <c r="G4" s="84" t="s">
        <v>532</v>
      </c>
      <c r="H4" s="84" t="s">
        <v>823</v>
      </c>
      <c r="I4" s="84" t="s">
        <v>199</v>
      </c>
      <c r="J4" s="84">
        <v>114.7</v>
      </c>
      <c r="K4" s="84">
        <v>9.4E-2</v>
      </c>
      <c r="L4" s="84">
        <v>-1.63</v>
      </c>
      <c r="M4" s="84">
        <v>107.4</v>
      </c>
      <c r="N4" s="84">
        <v>0.128</v>
      </c>
      <c r="O4" s="84">
        <v>0.52</v>
      </c>
      <c r="P4" s="84">
        <v>116.9</v>
      </c>
      <c r="Q4" s="84">
        <v>9.9000000000000005E-2</v>
      </c>
      <c r="R4" s="84">
        <v>-0.53</v>
      </c>
      <c r="S4" s="84"/>
      <c r="T4" s="84"/>
      <c r="U4" s="84"/>
      <c r="V4" s="84" t="s">
        <v>86</v>
      </c>
      <c r="W4" s="84" t="s">
        <v>86</v>
      </c>
      <c r="X4" s="84" t="s">
        <v>86</v>
      </c>
      <c r="Y4" s="84" t="s">
        <v>86</v>
      </c>
      <c r="Z4" s="84" t="s">
        <v>86</v>
      </c>
      <c r="AA4" s="84" t="s">
        <v>86</v>
      </c>
      <c r="AB4" s="84" t="s">
        <v>86</v>
      </c>
      <c r="AC4" s="84">
        <v>12</v>
      </c>
      <c r="AD4" s="84">
        <v>13</v>
      </c>
      <c r="AE4" s="84"/>
      <c r="AF4" s="84"/>
      <c r="AG4" s="84"/>
      <c r="AH4" s="1" t="s">
        <v>825</v>
      </c>
      <c r="AI4" s="208" t="s">
        <v>826</v>
      </c>
      <c r="AJ4" s="209"/>
      <c r="AK4" s="209"/>
      <c r="AL4" s="209"/>
      <c r="AM4" s="209"/>
    </row>
    <row r="5" spans="1:39" s="70" customFormat="1">
      <c r="A5" s="5" t="s">
        <v>529</v>
      </c>
      <c r="B5" s="6" t="s">
        <v>871</v>
      </c>
      <c r="C5" s="196">
        <v>7</v>
      </c>
      <c r="D5" s="196" t="s">
        <v>830</v>
      </c>
      <c r="E5" s="196" t="s">
        <v>831</v>
      </c>
      <c r="F5" s="198" t="s">
        <v>832</v>
      </c>
      <c r="G5" s="13" t="s">
        <v>532</v>
      </c>
      <c r="H5" s="13" t="s">
        <v>823</v>
      </c>
      <c r="I5" s="13" t="s">
        <v>199</v>
      </c>
      <c r="J5" s="84" t="s">
        <v>86</v>
      </c>
      <c r="K5" s="84" t="s">
        <v>86</v>
      </c>
      <c r="L5" s="84" t="s">
        <v>86</v>
      </c>
      <c r="M5" s="84" t="s">
        <v>86</v>
      </c>
      <c r="N5" s="84" t="s">
        <v>86</v>
      </c>
      <c r="O5" s="84" t="s">
        <v>86</v>
      </c>
      <c r="P5" s="84" t="s">
        <v>86</v>
      </c>
      <c r="Q5" s="84" t="s">
        <v>833</v>
      </c>
      <c r="R5" s="84" t="s">
        <v>86</v>
      </c>
      <c r="S5" s="84"/>
      <c r="T5" s="84"/>
      <c r="U5" s="84"/>
      <c r="V5" s="13" t="s">
        <v>86</v>
      </c>
      <c r="W5" s="84" t="s">
        <v>86</v>
      </c>
      <c r="X5" s="84" t="s">
        <v>86</v>
      </c>
      <c r="Y5" s="84" t="s">
        <v>86</v>
      </c>
      <c r="Z5" s="84" t="s">
        <v>86</v>
      </c>
      <c r="AA5" s="84" t="s">
        <v>86</v>
      </c>
      <c r="AB5" s="84" t="s">
        <v>86</v>
      </c>
      <c r="AC5" s="84">
        <v>15</v>
      </c>
      <c r="AD5" s="84" t="s">
        <v>86</v>
      </c>
      <c r="AE5" s="84"/>
      <c r="AF5" s="84"/>
      <c r="AG5" s="84"/>
      <c r="AH5" s="1" t="s">
        <v>825</v>
      </c>
      <c r="AI5" s="200" t="s">
        <v>826</v>
      </c>
      <c r="AJ5" s="210"/>
      <c r="AK5" s="210"/>
      <c r="AL5" s="210"/>
      <c r="AM5" s="210"/>
    </row>
    <row r="6" spans="1:39" s="70" customFormat="1">
      <c r="A6" s="5" t="s">
        <v>529</v>
      </c>
      <c r="B6" s="6" t="s">
        <v>872</v>
      </c>
      <c r="C6" s="196">
        <v>40</v>
      </c>
      <c r="D6" s="196" t="s">
        <v>834</v>
      </c>
      <c r="E6" s="196" t="s">
        <v>835</v>
      </c>
      <c r="F6" s="198" t="s">
        <v>836</v>
      </c>
      <c r="G6" s="13" t="s">
        <v>532</v>
      </c>
      <c r="H6" s="13" t="s">
        <v>823</v>
      </c>
      <c r="I6" s="13" t="s">
        <v>199</v>
      </c>
      <c r="J6" s="84" t="s">
        <v>86</v>
      </c>
      <c r="K6" s="84" t="s">
        <v>86</v>
      </c>
      <c r="L6" s="84" t="s">
        <v>86</v>
      </c>
      <c r="M6" s="84" t="s">
        <v>86</v>
      </c>
      <c r="N6" s="84" t="s">
        <v>86</v>
      </c>
      <c r="O6" s="84" t="s">
        <v>86</v>
      </c>
      <c r="P6" s="84">
        <v>169.9</v>
      </c>
      <c r="Q6" s="84">
        <v>6.4000000000000001E-2</v>
      </c>
      <c r="R6" s="84">
        <v>-0.61</v>
      </c>
      <c r="S6" s="84"/>
      <c r="T6" s="84"/>
      <c r="U6" s="84"/>
      <c r="V6" s="13" t="s">
        <v>86</v>
      </c>
      <c r="W6" s="84" t="s">
        <v>86</v>
      </c>
      <c r="X6" s="84" t="s">
        <v>86</v>
      </c>
      <c r="Y6" s="84" t="s">
        <v>86</v>
      </c>
      <c r="Z6" s="84" t="s">
        <v>86</v>
      </c>
      <c r="AA6" s="84" t="s">
        <v>86</v>
      </c>
      <c r="AB6" s="84" t="s">
        <v>86</v>
      </c>
      <c r="AC6" s="84">
        <v>19</v>
      </c>
      <c r="AD6" s="84" t="s">
        <v>86</v>
      </c>
      <c r="AE6" s="84"/>
      <c r="AF6" s="84"/>
      <c r="AG6" s="84"/>
      <c r="AH6" s="1" t="s">
        <v>825</v>
      </c>
      <c r="AI6" s="200" t="s">
        <v>826</v>
      </c>
      <c r="AJ6" s="210"/>
      <c r="AK6" s="210"/>
      <c r="AL6" s="210"/>
      <c r="AM6" s="210"/>
    </row>
    <row r="7" spans="1:39" s="33" customFormat="1">
      <c r="A7" s="207" t="s">
        <v>529</v>
      </c>
      <c r="B7" s="167" t="s">
        <v>873</v>
      </c>
      <c r="C7" s="201">
        <v>158</v>
      </c>
      <c r="D7" s="201" t="s">
        <v>837</v>
      </c>
      <c r="E7" s="201" t="s">
        <v>86</v>
      </c>
      <c r="F7" s="201" t="s">
        <v>838</v>
      </c>
      <c r="G7" s="84" t="s">
        <v>532</v>
      </c>
      <c r="H7" s="84" t="s">
        <v>823</v>
      </c>
      <c r="I7" s="84" t="s">
        <v>199</v>
      </c>
      <c r="J7" s="84">
        <v>71.099999999999994</v>
      </c>
      <c r="K7" s="84">
        <v>0.23499999999999999</v>
      </c>
      <c r="L7" s="84">
        <v>-0.38</v>
      </c>
      <c r="M7" s="84">
        <v>77</v>
      </c>
      <c r="N7" s="84">
        <v>0.17599999999999999</v>
      </c>
      <c r="O7" s="84">
        <v>-0.97</v>
      </c>
      <c r="P7" s="84">
        <v>74.7</v>
      </c>
      <c r="Q7" s="84">
        <v>0.19400000000000001</v>
      </c>
      <c r="R7" s="84">
        <v>-0.79</v>
      </c>
      <c r="S7" s="84"/>
      <c r="T7" s="84"/>
      <c r="U7" s="84"/>
      <c r="V7" s="84" t="s">
        <v>86</v>
      </c>
      <c r="W7" s="84" t="s">
        <v>86</v>
      </c>
      <c r="X7" s="84" t="s">
        <v>86</v>
      </c>
      <c r="Y7" s="84" t="s">
        <v>86</v>
      </c>
      <c r="Z7" s="84" t="s">
        <v>86</v>
      </c>
      <c r="AA7" s="400" t="s">
        <v>839</v>
      </c>
      <c r="AB7" s="84" t="s">
        <v>840</v>
      </c>
      <c r="AC7" s="84">
        <v>11</v>
      </c>
      <c r="AD7" s="84">
        <v>12</v>
      </c>
      <c r="AE7" s="84"/>
      <c r="AF7" s="84"/>
      <c r="AG7" s="84"/>
      <c r="AH7" s="1" t="s">
        <v>825</v>
      </c>
      <c r="AI7" s="199" t="s">
        <v>826</v>
      </c>
      <c r="AJ7" s="28"/>
      <c r="AK7" s="28"/>
      <c r="AL7" s="28"/>
      <c r="AM7" s="28"/>
    </row>
    <row r="8" spans="1:39" s="78" customFormat="1">
      <c r="A8" s="20" t="s">
        <v>529</v>
      </c>
      <c r="B8" s="6" t="s">
        <v>874</v>
      </c>
      <c r="C8" s="196">
        <v>63</v>
      </c>
      <c r="D8" s="196" t="s">
        <v>841</v>
      </c>
      <c r="E8" s="196" t="s">
        <v>842</v>
      </c>
      <c r="F8" s="198" t="s">
        <v>843</v>
      </c>
      <c r="G8" s="13" t="s">
        <v>532</v>
      </c>
      <c r="H8" s="13" t="s">
        <v>823</v>
      </c>
      <c r="I8" s="13" t="s">
        <v>199</v>
      </c>
      <c r="J8" s="84" t="s">
        <v>86</v>
      </c>
      <c r="K8" s="84" t="s">
        <v>86</v>
      </c>
      <c r="L8" s="84" t="s">
        <v>86</v>
      </c>
      <c r="M8" s="84" t="s">
        <v>86</v>
      </c>
      <c r="N8" s="84" t="s">
        <v>86</v>
      </c>
      <c r="O8" s="84" t="s">
        <v>86</v>
      </c>
      <c r="P8" s="84">
        <v>74.400000000000006</v>
      </c>
      <c r="Q8" s="84">
        <v>0.35699999999999998</v>
      </c>
      <c r="R8" s="84">
        <v>-0.37</v>
      </c>
      <c r="S8" s="84"/>
      <c r="T8" s="84"/>
      <c r="U8" s="84"/>
      <c r="V8" s="13" t="s">
        <v>86</v>
      </c>
      <c r="W8" s="84" t="s">
        <v>86</v>
      </c>
      <c r="X8" s="84" t="s">
        <v>86</v>
      </c>
      <c r="Y8" s="84" t="s">
        <v>86</v>
      </c>
      <c r="Z8" s="84" t="s">
        <v>86</v>
      </c>
      <c r="AA8" s="84" t="s">
        <v>86</v>
      </c>
      <c r="AB8" s="84" t="s">
        <v>86</v>
      </c>
      <c r="AC8" s="84" t="s">
        <v>86</v>
      </c>
      <c r="AD8" s="84">
        <v>9</v>
      </c>
      <c r="AE8" s="84"/>
      <c r="AF8" s="84"/>
      <c r="AG8" s="84"/>
      <c r="AH8" s="1" t="s">
        <v>825</v>
      </c>
      <c r="AI8" s="205" t="s">
        <v>826</v>
      </c>
      <c r="AJ8" s="172"/>
      <c r="AK8" s="172"/>
      <c r="AL8" s="172"/>
      <c r="AM8" s="172"/>
    </row>
    <row r="9" spans="1:39" s="70" customFormat="1">
      <c r="A9" s="5" t="s">
        <v>529</v>
      </c>
      <c r="B9" s="6" t="s">
        <v>875</v>
      </c>
      <c r="C9" s="196">
        <v>13</v>
      </c>
      <c r="D9" s="196" t="s">
        <v>844</v>
      </c>
      <c r="E9" s="196" t="s">
        <v>845</v>
      </c>
      <c r="F9" s="198" t="s">
        <v>846</v>
      </c>
      <c r="G9" s="13" t="s">
        <v>532</v>
      </c>
      <c r="H9" s="13" t="s">
        <v>823</v>
      </c>
      <c r="I9" s="13" t="s">
        <v>199</v>
      </c>
      <c r="J9" s="84" t="s">
        <v>86</v>
      </c>
      <c r="K9" s="84" t="s">
        <v>86</v>
      </c>
      <c r="L9" s="84" t="s">
        <v>86</v>
      </c>
      <c r="M9" s="84" t="s">
        <v>86</v>
      </c>
      <c r="N9" s="84" t="s">
        <v>86</v>
      </c>
      <c r="O9" s="84" t="s">
        <v>86</v>
      </c>
      <c r="P9" s="84">
        <v>145.5</v>
      </c>
      <c r="Q9" s="84">
        <v>7.2999999999999995E-2</v>
      </c>
      <c r="R9" s="84">
        <v>-2.41</v>
      </c>
      <c r="S9" s="84"/>
      <c r="T9" s="84"/>
      <c r="U9" s="84"/>
      <c r="V9" s="13" t="s">
        <v>86</v>
      </c>
      <c r="W9" s="84" t="s">
        <v>86</v>
      </c>
      <c r="X9" s="84" t="s">
        <v>86</v>
      </c>
      <c r="Y9" s="84" t="s">
        <v>86</v>
      </c>
      <c r="Z9" s="84" t="s">
        <v>86</v>
      </c>
      <c r="AA9" s="84" t="s">
        <v>86</v>
      </c>
      <c r="AB9" s="84" t="s">
        <v>86</v>
      </c>
      <c r="AC9" s="84" t="s">
        <v>86</v>
      </c>
      <c r="AD9" s="84" t="s">
        <v>86</v>
      </c>
      <c r="AE9" s="84"/>
      <c r="AF9" s="84"/>
      <c r="AG9" s="84"/>
      <c r="AH9" s="1" t="s">
        <v>825</v>
      </c>
      <c r="AI9" s="200" t="s">
        <v>826</v>
      </c>
      <c r="AJ9" s="210"/>
      <c r="AK9" s="210"/>
      <c r="AL9" s="210"/>
      <c r="AM9" s="210"/>
    </row>
    <row r="10" spans="1:39" s="70" customFormat="1">
      <c r="A10" s="5" t="s">
        <v>529</v>
      </c>
      <c r="B10" s="6" t="s">
        <v>876</v>
      </c>
      <c r="C10" s="196">
        <v>9</v>
      </c>
      <c r="D10" s="196" t="s">
        <v>847</v>
      </c>
      <c r="E10" s="196" t="s">
        <v>848</v>
      </c>
      <c r="F10" s="198" t="s">
        <v>849</v>
      </c>
      <c r="G10" s="13" t="s">
        <v>532</v>
      </c>
      <c r="H10" s="13" t="s">
        <v>823</v>
      </c>
      <c r="I10" s="13" t="s">
        <v>199</v>
      </c>
      <c r="J10" s="84" t="s">
        <v>86</v>
      </c>
      <c r="K10" s="84" t="s">
        <v>86</v>
      </c>
      <c r="L10" s="84" t="s">
        <v>86</v>
      </c>
      <c r="M10" s="84" t="s">
        <v>86</v>
      </c>
      <c r="N10" s="84" t="s">
        <v>86</v>
      </c>
      <c r="O10" s="84" t="s">
        <v>86</v>
      </c>
      <c r="P10" s="84" t="s">
        <v>86</v>
      </c>
      <c r="Q10" s="157" t="s">
        <v>850</v>
      </c>
      <c r="R10" s="84" t="s">
        <v>86</v>
      </c>
      <c r="S10" s="84"/>
      <c r="T10" s="84"/>
      <c r="U10" s="84"/>
      <c r="V10" s="13" t="s">
        <v>86</v>
      </c>
      <c r="W10" s="84" t="s">
        <v>86</v>
      </c>
      <c r="X10" s="84" t="s">
        <v>86</v>
      </c>
      <c r="Y10" s="84" t="s">
        <v>86</v>
      </c>
      <c r="Z10" s="84" t="s">
        <v>86</v>
      </c>
      <c r="AA10" s="84" t="s">
        <v>86</v>
      </c>
      <c r="AB10" s="84" t="s">
        <v>86</v>
      </c>
      <c r="AC10" s="157">
        <v>9</v>
      </c>
      <c r="AD10" s="157" t="s">
        <v>86</v>
      </c>
      <c r="AE10" s="157"/>
      <c r="AF10" s="157"/>
      <c r="AG10" s="157"/>
      <c r="AH10" s="1" t="s">
        <v>825</v>
      </c>
      <c r="AI10" s="200" t="s">
        <v>826</v>
      </c>
      <c r="AJ10" s="210"/>
      <c r="AK10" s="210"/>
      <c r="AL10" s="210"/>
      <c r="AM10" s="210"/>
    </row>
    <row r="11" spans="1:39" s="70" customFormat="1">
      <c r="A11" s="5" t="s">
        <v>529</v>
      </c>
      <c r="B11" s="6" t="s">
        <v>722</v>
      </c>
      <c r="C11" s="196">
        <v>116</v>
      </c>
      <c r="D11" s="196" t="s">
        <v>499</v>
      </c>
      <c r="E11" s="196" t="s">
        <v>500</v>
      </c>
      <c r="F11" s="198" t="s">
        <v>501</v>
      </c>
      <c r="G11" s="13" t="s">
        <v>714</v>
      </c>
      <c r="H11" s="13" t="s">
        <v>823</v>
      </c>
      <c r="I11" s="13" t="s">
        <v>199</v>
      </c>
      <c r="J11" s="84">
        <v>266.2</v>
      </c>
      <c r="K11" s="84">
        <v>6.3E-2</v>
      </c>
      <c r="L11" s="84">
        <v>-6.44</v>
      </c>
      <c r="M11" s="84">
        <v>271.89999999999998</v>
      </c>
      <c r="N11" s="84">
        <v>0.06</v>
      </c>
      <c r="O11" s="84">
        <v>-6.41</v>
      </c>
      <c r="P11" s="84" t="s">
        <v>86</v>
      </c>
      <c r="Q11" s="84" t="s">
        <v>86</v>
      </c>
      <c r="R11" s="84" t="s">
        <v>86</v>
      </c>
      <c r="S11" s="84"/>
      <c r="T11" s="84"/>
      <c r="U11" s="84"/>
      <c r="V11" s="13" t="s">
        <v>86</v>
      </c>
      <c r="W11" s="84">
        <v>20</v>
      </c>
      <c r="X11" s="84" t="s">
        <v>86</v>
      </c>
      <c r="Y11" s="84">
        <v>21.7</v>
      </c>
      <c r="Z11" s="84" t="s">
        <v>86</v>
      </c>
      <c r="AA11" s="84" t="s">
        <v>86</v>
      </c>
      <c r="AB11" s="84" t="s">
        <v>86</v>
      </c>
      <c r="AC11" s="84">
        <v>39</v>
      </c>
      <c r="AD11" s="84">
        <v>40.9</v>
      </c>
      <c r="AE11" s="84"/>
      <c r="AF11" s="84"/>
      <c r="AG11" s="84"/>
      <c r="AH11" s="216" t="s">
        <v>667</v>
      </c>
      <c r="AI11" s="200" t="s">
        <v>851</v>
      </c>
      <c r="AJ11" s="210"/>
      <c r="AK11" s="210"/>
      <c r="AL11" s="210"/>
      <c r="AM11" s="210"/>
    </row>
    <row r="12" spans="1:39" s="70" customFormat="1">
      <c r="A12" s="5" t="s">
        <v>529</v>
      </c>
      <c r="B12" s="6" t="s">
        <v>498</v>
      </c>
      <c r="C12" s="196">
        <v>85</v>
      </c>
      <c r="D12" s="196" t="s">
        <v>499</v>
      </c>
      <c r="E12" s="196" t="s">
        <v>500</v>
      </c>
      <c r="F12" s="198" t="s">
        <v>501</v>
      </c>
      <c r="G12" s="13" t="s">
        <v>714</v>
      </c>
      <c r="H12" s="13" t="s">
        <v>823</v>
      </c>
      <c r="I12" s="13" t="s">
        <v>199</v>
      </c>
      <c r="J12" s="84">
        <v>227.1</v>
      </c>
      <c r="K12" s="84">
        <v>0.22</v>
      </c>
      <c r="L12" s="84">
        <v>-3.67</v>
      </c>
      <c r="M12" s="84">
        <v>276.89999999999998</v>
      </c>
      <c r="N12" s="84">
        <v>0.13200000000000001</v>
      </c>
      <c r="O12" s="84">
        <v>-4.7699999999999996</v>
      </c>
      <c r="P12" s="84" t="s">
        <v>86</v>
      </c>
      <c r="Q12" s="84" t="s">
        <v>86</v>
      </c>
      <c r="R12" s="84" t="s">
        <v>86</v>
      </c>
      <c r="S12" s="84"/>
      <c r="T12" s="84"/>
      <c r="U12" s="84"/>
      <c r="V12" s="13" t="s">
        <v>86</v>
      </c>
      <c r="W12" s="84">
        <v>4.5</v>
      </c>
      <c r="X12" s="84" t="s">
        <v>86</v>
      </c>
      <c r="Y12" s="84">
        <v>7.7</v>
      </c>
      <c r="Z12" s="84" t="s">
        <v>86</v>
      </c>
      <c r="AA12" s="84" t="s">
        <v>86</v>
      </c>
      <c r="AB12" s="84" t="s">
        <v>86</v>
      </c>
      <c r="AC12" s="84">
        <v>13.5</v>
      </c>
      <c r="AD12" s="84">
        <v>13.3</v>
      </c>
      <c r="AE12" s="84"/>
      <c r="AF12" s="84"/>
      <c r="AG12" s="84"/>
      <c r="AH12" s="216" t="s">
        <v>667</v>
      </c>
      <c r="AI12" s="200" t="s">
        <v>852</v>
      </c>
      <c r="AJ12" s="210"/>
      <c r="AK12" s="210"/>
      <c r="AL12" s="210"/>
      <c r="AM12" s="210"/>
    </row>
    <row r="13" spans="1:39" s="70" customFormat="1">
      <c r="A13" s="5" t="s">
        <v>529</v>
      </c>
      <c r="B13" s="6" t="s">
        <v>546</v>
      </c>
      <c r="C13" s="196">
        <v>168</v>
      </c>
      <c r="D13" s="196" t="s">
        <v>499</v>
      </c>
      <c r="E13" s="196" t="s">
        <v>500</v>
      </c>
      <c r="F13" s="198" t="s">
        <v>501</v>
      </c>
      <c r="G13" s="13" t="s">
        <v>714</v>
      </c>
      <c r="H13" s="13" t="s">
        <v>823</v>
      </c>
      <c r="I13" s="13" t="s">
        <v>199</v>
      </c>
      <c r="J13" s="157">
        <v>148.9</v>
      </c>
      <c r="K13" s="157">
        <v>0.154</v>
      </c>
      <c r="L13" s="157">
        <v>-2.42</v>
      </c>
      <c r="M13" s="157">
        <v>159.9</v>
      </c>
      <c r="N13" s="157">
        <v>0.11799999999999999</v>
      </c>
      <c r="O13" s="157">
        <v>-3.23</v>
      </c>
      <c r="P13" s="84" t="s">
        <v>86</v>
      </c>
      <c r="Q13" s="84" t="s">
        <v>86</v>
      </c>
      <c r="R13" s="84" t="s">
        <v>86</v>
      </c>
      <c r="S13" s="84"/>
      <c r="T13" s="84"/>
      <c r="U13" s="84"/>
      <c r="V13" s="13" t="s">
        <v>86</v>
      </c>
      <c r="W13" s="157">
        <v>9.4</v>
      </c>
      <c r="X13" s="84" t="s">
        <v>86</v>
      </c>
      <c r="Y13" s="157">
        <v>9.6</v>
      </c>
      <c r="Z13" s="84" t="s">
        <v>86</v>
      </c>
      <c r="AA13" s="84" t="s">
        <v>86</v>
      </c>
      <c r="AB13" s="84" t="s">
        <v>86</v>
      </c>
      <c r="AC13" s="157">
        <v>18.600000000000001</v>
      </c>
      <c r="AD13" s="157">
        <v>21.6</v>
      </c>
      <c r="AE13" s="157"/>
      <c r="AF13" s="157"/>
      <c r="AG13" s="157"/>
      <c r="AH13" s="216" t="s">
        <v>667</v>
      </c>
      <c r="AI13" s="200" t="s">
        <v>826</v>
      </c>
      <c r="AJ13" s="210"/>
      <c r="AK13" s="211"/>
      <c r="AL13" s="211"/>
      <c r="AM13" s="211"/>
    </row>
    <row r="14" spans="1:39" ht="25.5">
      <c r="A14" s="18" t="s">
        <v>529</v>
      </c>
      <c r="B14" s="489" t="s">
        <v>111</v>
      </c>
      <c r="C14" s="97">
        <v>5880</v>
      </c>
      <c r="D14" s="214" t="s">
        <v>639</v>
      </c>
      <c r="E14" s="97" t="s">
        <v>86</v>
      </c>
      <c r="F14" s="418" t="s">
        <v>423</v>
      </c>
      <c r="G14" s="13" t="s">
        <v>532</v>
      </c>
      <c r="H14" s="182" t="s">
        <v>853</v>
      </c>
      <c r="I14" s="13" t="s">
        <v>86</v>
      </c>
      <c r="J14" s="157" t="s">
        <v>86</v>
      </c>
      <c r="K14" s="157" t="s">
        <v>86</v>
      </c>
      <c r="L14" s="157" t="s">
        <v>86</v>
      </c>
      <c r="M14" s="157" t="s">
        <v>86</v>
      </c>
      <c r="N14" s="157" t="s">
        <v>86</v>
      </c>
      <c r="O14" s="157" t="s">
        <v>86</v>
      </c>
      <c r="P14" s="157">
        <v>87</v>
      </c>
      <c r="Q14" s="157">
        <v>0.28699999999999998</v>
      </c>
      <c r="R14" s="157">
        <v>-1.32</v>
      </c>
      <c r="S14" s="157"/>
      <c r="T14" s="157"/>
      <c r="U14" s="157"/>
      <c r="V14" s="13" t="s">
        <v>86</v>
      </c>
      <c r="W14" s="157" t="s">
        <v>86</v>
      </c>
      <c r="X14" s="157" t="s">
        <v>86</v>
      </c>
      <c r="Y14" s="157" t="s">
        <v>86</v>
      </c>
      <c r="Z14" s="157" t="s">
        <v>86</v>
      </c>
      <c r="AA14" s="157">
        <v>2.7</v>
      </c>
      <c r="AB14" s="157" t="s">
        <v>86</v>
      </c>
      <c r="AC14" s="157" t="s">
        <v>86</v>
      </c>
      <c r="AD14" s="157" t="s">
        <v>86</v>
      </c>
      <c r="AE14" s="157"/>
      <c r="AF14" s="157"/>
      <c r="AG14" s="157"/>
      <c r="AH14" s="437" t="s">
        <v>642</v>
      </c>
      <c r="AI14" s="490" t="s">
        <v>638</v>
      </c>
    </row>
    <row r="15" spans="1:39" s="78" customFormat="1" ht="25.5">
      <c r="A15" s="20" t="s">
        <v>529</v>
      </c>
      <c r="B15" s="440"/>
      <c r="C15" s="114">
        <v>8489</v>
      </c>
      <c r="D15" s="206" t="s">
        <v>643</v>
      </c>
      <c r="E15" s="114" t="s">
        <v>86</v>
      </c>
      <c r="F15" s="404" t="s">
        <v>423</v>
      </c>
      <c r="G15" s="13" t="s">
        <v>532</v>
      </c>
      <c r="H15" s="182" t="s">
        <v>853</v>
      </c>
      <c r="I15" s="13" t="s">
        <v>86</v>
      </c>
      <c r="J15" s="157" t="s">
        <v>86</v>
      </c>
      <c r="K15" s="157" t="s">
        <v>86</v>
      </c>
      <c r="L15" s="157" t="s">
        <v>86</v>
      </c>
      <c r="M15" s="157" t="s">
        <v>86</v>
      </c>
      <c r="N15" s="157" t="s">
        <v>86</v>
      </c>
      <c r="O15" s="157" t="s">
        <v>86</v>
      </c>
      <c r="P15" s="157">
        <v>87</v>
      </c>
      <c r="Q15" s="157">
        <v>0.26200000000000001</v>
      </c>
      <c r="R15" s="157">
        <v>-1.56</v>
      </c>
      <c r="S15" s="157"/>
      <c r="T15" s="157"/>
      <c r="U15" s="157"/>
      <c r="V15" s="13" t="s">
        <v>86</v>
      </c>
      <c r="W15" s="157" t="s">
        <v>86</v>
      </c>
      <c r="X15" s="157" t="s">
        <v>86</v>
      </c>
      <c r="Y15" s="157" t="s">
        <v>86</v>
      </c>
      <c r="Z15" s="157" t="s">
        <v>86</v>
      </c>
      <c r="AA15" s="157">
        <v>2.7</v>
      </c>
      <c r="AB15" s="157" t="s">
        <v>86</v>
      </c>
      <c r="AC15" s="157" t="s">
        <v>86</v>
      </c>
      <c r="AD15" s="157" t="s">
        <v>86</v>
      </c>
      <c r="AE15" s="157"/>
      <c r="AF15" s="157"/>
      <c r="AG15" s="157"/>
      <c r="AH15" s="437"/>
      <c r="AI15" s="491"/>
    </row>
    <row r="16" spans="1:39" s="70" customFormat="1" ht="18.75">
      <c r="A16" s="5" t="s">
        <v>529</v>
      </c>
      <c r="B16" s="6" t="s">
        <v>111</v>
      </c>
      <c r="C16" s="196">
        <v>138</v>
      </c>
      <c r="D16" s="196" t="s">
        <v>854</v>
      </c>
      <c r="E16" s="196" t="s">
        <v>86</v>
      </c>
      <c r="F16" s="198" t="s">
        <v>624</v>
      </c>
      <c r="G16" s="13" t="s">
        <v>532</v>
      </c>
      <c r="H16" s="13" t="s">
        <v>823</v>
      </c>
      <c r="I16" s="13" t="s">
        <v>86</v>
      </c>
      <c r="J16" s="84">
        <v>98.21</v>
      </c>
      <c r="K16" s="84">
        <v>0.105</v>
      </c>
      <c r="L16" s="84">
        <v>-2.1819999999999999</v>
      </c>
      <c r="M16" s="84">
        <v>92.14</v>
      </c>
      <c r="N16" s="84">
        <v>0.12</v>
      </c>
      <c r="O16" s="84">
        <v>-2.222</v>
      </c>
      <c r="P16" s="84" t="s">
        <v>86</v>
      </c>
      <c r="Q16" s="84" t="s">
        <v>86</v>
      </c>
      <c r="R16" s="84" t="s">
        <v>86</v>
      </c>
      <c r="S16" s="84"/>
      <c r="T16" s="84"/>
      <c r="U16" s="84"/>
      <c r="V16" s="13" t="s">
        <v>86</v>
      </c>
      <c r="W16" s="84">
        <v>5.7</v>
      </c>
      <c r="X16" s="84">
        <v>56.66</v>
      </c>
      <c r="Y16" s="84">
        <v>6.5</v>
      </c>
      <c r="Z16" s="84">
        <v>58.51</v>
      </c>
      <c r="AA16" s="157" t="s">
        <v>86</v>
      </c>
      <c r="AB16" s="157" t="s">
        <v>86</v>
      </c>
      <c r="AC16" s="84">
        <v>13</v>
      </c>
      <c r="AD16" s="84">
        <v>12</v>
      </c>
      <c r="AE16" s="84"/>
      <c r="AF16" s="84"/>
      <c r="AG16" s="84"/>
      <c r="AH16" s="21" t="s">
        <v>855</v>
      </c>
      <c r="AI16" s="200" t="s">
        <v>826</v>
      </c>
      <c r="AJ16" s="212"/>
      <c r="AK16" s="212"/>
      <c r="AL16" s="212"/>
      <c r="AM16" s="212"/>
    </row>
    <row r="17" spans="1:41" s="83" customFormat="1" ht="13.5" thickBot="1">
      <c r="A17" s="121" t="s">
        <v>448</v>
      </c>
      <c r="B17" s="109" t="s">
        <v>259</v>
      </c>
      <c r="C17" s="201">
        <v>342</v>
      </c>
      <c r="D17" s="201" t="s">
        <v>856</v>
      </c>
      <c r="E17" s="202" t="s">
        <v>450</v>
      </c>
      <c r="F17" s="202" t="s">
        <v>1173</v>
      </c>
      <c r="G17" s="84" t="s">
        <v>857</v>
      </c>
      <c r="H17" s="84" t="s">
        <v>823</v>
      </c>
      <c r="I17" s="84" t="s">
        <v>201</v>
      </c>
      <c r="J17" s="84" t="s">
        <v>858</v>
      </c>
      <c r="K17" s="84" t="s">
        <v>859</v>
      </c>
      <c r="L17" s="84" t="s">
        <v>860</v>
      </c>
      <c r="M17" s="84" t="s">
        <v>861</v>
      </c>
      <c r="N17" s="84" t="s">
        <v>862</v>
      </c>
      <c r="O17" s="84" t="s">
        <v>863</v>
      </c>
      <c r="P17" s="84" t="s">
        <v>864</v>
      </c>
      <c r="Q17" s="84" t="s">
        <v>865</v>
      </c>
      <c r="R17" s="84" t="s">
        <v>866</v>
      </c>
      <c r="S17" s="84"/>
      <c r="T17" s="84"/>
      <c r="U17" s="84"/>
      <c r="V17" s="84" t="s">
        <v>86</v>
      </c>
      <c r="W17" s="419">
        <v>9</v>
      </c>
      <c r="X17" s="420">
        <v>71</v>
      </c>
      <c r="Y17" s="420" t="s">
        <v>867</v>
      </c>
      <c r="Z17" s="85" t="s">
        <v>868</v>
      </c>
      <c r="AA17" s="84" t="s">
        <v>86</v>
      </c>
      <c r="AB17" s="84" t="s">
        <v>86</v>
      </c>
      <c r="AC17" s="84">
        <v>17</v>
      </c>
      <c r="AD17" s="84">
        <v>24</v>
      </c>
      <c r="AE17" s="84"/>
      <c r="AF17" s="84"/>
      <c r="AG17" s="84"/>
      <c r="AH17" s="153" t="s">
        <v>869</v>
      </c>
      <c r="AI17" s="203" t="s">
        <v>870</v>
      </c>
      <c r="AJ17" s="204"/>
      <c r="AK17" s="204"/>
      <c r="AL17" s="204"/>
      <c r="AM17" s="204"/>
      <c r="AN17" s="204"/>
      <c r="AO17" s="204"/>
    </row>
    <row r="18" spans="1:41">
      <c r="A18" s="283" t="s">
        <v>529</v>
      </c>
      <c r="B18" s="284" t="s">
        <v>1121</v>
      </c>
      <c r="C18" s="7">
        <v>441</v>
      </c>
      <c r="D18" s="84" t="s">
        <v>1122</v>
      </c>
      <c r="E18" s="7"/>
      <c r="F18" s="84" t="s">
        <v>233</v>
      </c>
      <c r="G18" s="13" t="s">
        <v>532</v>
      </c>
      <c r="H18" s="84" t="s">
        <v>823</v>
      </c>
      <c r="I18" s="13" t="s">
        <v>199</v>
      </c>
      <c r="J18" s="84">
        <v>114.32</v>
      </c>
      <c r="K18" s="84">
        <v>0.1</v>
      </c>
      <c r="L18" s="84">
        <v>4.95</v>
      </c>
      <c r="M18" s="85">
        <v>149.05000000000001</v>
      </c>
      <c r="N18" s="84">
        <v>7.0000000000000007E-2</v>
      </c>
      <c r="O18" s="84">
        <v>-8.11</v>
      </c>
      <c r="P18" s="84" t="s">
        <v>86</v>
      </c>
      <c r="Q18" s="84" t="s">
        <v>86</v>
      </c>
      <c r="R18" s="84" t="s">
        <v>86</v>
      </c>
      <c r="S18" s="84"/>
      <c r="T18" s="84"/>
      <c r="U18" s="84"/>
      <c r="V18" s="84" t="s">
        <v>199</v>
      </c>
      <c r="W18" s="85">
        <v>14.6</v>
      </c>
      <c r="X18" s="85">
        <v>84.04</v>
      </c>
      <c r="Y18" s="85">
        <v>17.7</v>
      </c>
      <c r="Z18" s="85">
        <v>94.04</v>
      </c>
      <c r="AA18" s="85"/>
      <c r="AB18" s="85"/>
      <c r="AC18" s="85">
        <v>34</v>
      </c>
      <c r="AD18" s="85">
        <v>50</v>
      </c>
      <c r="AE18" s="85"/>
      <c r="AF18" s="85"/>
      <c r="AG18" s="85"/>
      <c r="AH18" s="7" t="s">
        <v>1336</v>
      </c>
      <c r="AI18" s="7" t="s">
        <v>870</v>
      </c>
    </row>
    <row r="19" spans="1:41">
      <c r="A19" s="283" t="s">
        <v>529</v>
      </c>
      <c r="B19" s="282" t="s">
        <v>111</v>
      </c>
      <c r="C19" s="276">
        <v>421</v>
      </c>
      <c r="D19" s="84" t="s">
        <v>1123</v>
      </c>
      <c r="E19" s="276"/>
      <c r="F19" s="280" t="s">
        <v>423</v>
      </c>
      <c r="G19" s="13" t="s">
        <v>532</v>
      </c>
      <c r="H19" s="84" t="s">
        <v>823</v>
      </c>
      <c r="I19" s="276" t="s">
        <v>201</v>
      </c>
      <c r="J19" s="280">
        <v>96.4</v>
      </c>
      <c r="K19" s="280">
        <v>0.128</v>
      </c>
      <c r="L19" s="280"/>
      <c r="M19" s="280">
        <v>104.1</v>
      </c>
      <c r="N19" s="280">
        <v>0.109</v>
      </c>
      <c r="O19" s="280"/>
      <c r="P19" s="84" t="s">
        <v>86</v>
      </c>
      <c r="Q19" s="84" t="s">
        <v>86</v>
      </c>
      <c r="R19" s="84" t="s">
        <v>86</v>
      </c>
      <c r="S19" s="84"/>
      <c r="T19" s="84"/>
      <c r="U19" s="84"/>
      <c r="V19" s="276" t="s">
        <v>199</v>
      </c>
      <c r="W19" s="280" t="s">
        <v>1124</v>
      </c>
      <c r="X19" s="280">
        <v>55</v>
      </c>
      <c r="Y19" s="280" t="s">
        <v>1125</v>
      </c>
      <c r="Z19" s="280">
        <v>56</v>
      </c>
      <c r="AA19" s="280" t="s">
        <v>86</v>
      </c>
      <c r="AB19" s="280" t="s">
        <v>86</v>
      </c>
      <c r="AC19" s="280">
        <v>20.8</v>
      </c>
      <c r="AD19" s="280">
        <v>24.7</v>
      </c>
      <c r="AE19" s="280"/>
      <c r="AF19" s="280"/>
      <c r="AG19" s="280"/>
      <c r="AH19" s="276" t="s">
        <v>1337</v>
      </c>
      <c r="AI19" s="276"/>
    </row>
    <row r="20" spans="1:41" s="83" customFormat="1" ht="26.25" thickBot="1">
      <c r="A20" s="380" t="s">
        <v>448</v>
      </c>
      <c r="B20" s="297" t="s">
        <v>259</v>
      </c>
      <c r="C20" s="84">
        <v>796</v>
      </c>
      <c r="D20" s="84" t="s">
        <v>856</v>
      </c>
      <c r="E20" s="85" t="s">
        <v>450</v>
      </c>
      <c r="F20" s="85" t="s">
        <v>1173</v>
      </c>
      <c r="G20" s="84" t="s">
        <v>857</v>
      </c>
      <c r="H20" s="84" t="s">
        <v>823</v>
      </c>
      <c r="I20" s="84" t="s">
        <v>201</v>
      </c>
      <c r="J20" s="84">
        <v>106.7</v>
      </c>
      <c r="K20" s="84">
        <v>0.121</v>
      </c>
      <c r="L20" s="84"/>
      <c r="M20" s="84">
        <v>138.19999999999999</v>
      </c>
      <c r="N20" s="84">
        <v>0.08</v>
      </c>
      <c r="O20" s="84"/>
      <c r="P20" s="84" t="s">
        <v>86</v>
      </c>
      <c r="Q20" s="84" t="s">
        <v>86</v>
      </c>
      <c r="R20" s="84" t="s">
        <v>86</v>
      </c>
      <c r="S20" s="84"/>
      <c r="T20" s="84"/>
      <c r="U20" s="84"/>
      <c r="V20" s="84" t="s">
        <v>86</v>
      </c>
      <c r="W20" s="400" t="s">
        <v>1294</v>
      </c>
      <c r="X20" s="84" t="s">
        <v>1295</v>
      </c>
      <c r="Y20" s="84" t="s">
        <v>86</v>
      </c>
      <c r="Z20" s="84" t="s">
        <v>86</v>
      </c>
      <c r="AA20" s="84" t="s">
        <v>86</v>
      </c>
      <c r="AB20" s="84" t="s">
        <v>86</v>
      </c>
      <c r="AC20" s="84">
        <v>20</v>
      </c>
      <c r="AD20" s="84">
        <v>28</v>
      </c>
      <c r="AE20" s="84"/>
      <c r="AF20" s="84"/>
      <c r="AG20" s="84"/>
      <c r="AH20" s="157" t="s">
        <v>1338</v>
      </c>
      <c r="AI20" s="203" t="s">
        <v>870</v>
      </c>
      <c r="AJ20" s="204"/>
      <c r="AK20" s="204"/>
      <c r="AL20" s="204"/>
      <c r="AM20" s="204"/>
      <c r="AN20" s="204"/>
      <c r="AO20" s="204"/>
    </row>
    <row r="21" spans="1:41" s="83" customFormat="1" ht="13.5" thickBot="1">
      <c r="A21" s="380" t="s">
        <v>529</v>
      </c>
      <c r="B21" s="297" t="s">
        <v>114</v>
      </c>
      <c r="C21" s="84">
        <v>377</v>
      </c>
      <c r="D21" s="84" t="s">
        <v>1254</v>
      </c>
      <c r="E21" s="84" t="s">
        <v>1217</v>
      </c>
      <c r="F21" s="280" t="s">
        <v>423</v>
      </c>
      <c r="G21" s="84" t="s">
        <v>1367</v>
      </c>
      <c r="H21" s="84" t="s">
        <v>823</v>
      </c>
      <c r="I21" s="84" t="s">
        <v>201</v>
      </c>
      <c r="J21" s="84">
        <v>66.099999999999994</v>
      </c>
      <c r="K21" s="84">
        <v>0.3</v>
      </c>
      <c r="L21" s="84">
        <v>2.2999999999999998</v>
      </c>
      <c r="M21" s="84">
        <v>67.8</v>
      </c>
      <c r="N21" s="84">
        <v>0.1</v>
      </c>
      <c r="O21" s="84">
        <v>12.6</v>
      </c>
      <c r="P21" s="84" t="s">
        <v>86</v>
      </c>
      <c r="Q21" s="84" t="s">
        <v>86</v>
      </c>
      <c r="R21" s="84" t="s">
        <v>86</v>
      </c>
      <c r="S21" s="84"/>
      <c r="T21" s="84"/>
      <c r="U21" s="84"/>
      <c r="V21" s="84" t="s">
        <v>199</v>
      </c>
      <c r="W21" s="421">
        <v>6.1</v>
      </c>
      <c r="X21" s="84"/>
      <c r="Y21" s="84">
        <v>8.4</v>
      </c>
      <c r="Z21" s="84"/>
      <c r="AA21" s="84" t="s">
        <v>86</v>
      </c>
      <c r="AB21" s="84" t="s">
        <v>86</v>
      </c>
      <c r="AC21" s="84">
        <v>13</v>
      </c>
      <c r="AD21" s="84">
        <v>25</v>
      </c>
      <c r="AE21" s="84"/>
      <c r="AF21" s="84"/>
      <c r="AG21" s="84"/>
      <c r="AH21" s="85" t="s">
        <v>1364</v>
      </c>
      <c r="AI21" s="203"/>
      <c r="AJ21" s="204"/>
      <c r="AK21" s="204"/>
      <c r="AL21" s="204"/>
      <c r="AM21" s="204"/>
      <c r="AN21" s="204"/>
      <c r="AO21" s="204"/>
    </row>
    <row r="22" spans="1:41" s="83" customFormat="1" ht="13.5" thickBot="1">
      <c r="A22" s="380" t="s">
        <v>529</v>
      </c>
      <c r="B22" s="297" t="s">
        <v>1020</v>
      </c>
      <c r="C22" s="84">
        <v>131</v>
      </c>
      <c r="D22" s="84" t="s">
        <v>1254</v>
      </c>
      <c r="E22" s="84" t="s">
        <v>1217</v>
      </c>
      <c r="F22" s="280" t="s">
        <v>423</v>
      </c>
      <c r="G22" s="84" t="s">
        <v>1367</v>
      </c>
      <c r="H22" s="84" t="s">
        <v>823</v>
      </c>
      <c r="I22" s="84" t="s">
        <v>201</v>
      </c>
      <c r="J22" s="84">
        <v>59.8</v>
      </c>
      <c r="K22" s="84">
        <v>0.3</v>
      </c>
      <c r="L22" s="84">
        <v>1.3</v>
      </c>
      <c r="M22" s="84">
        <v>86.1</v>
      </c>
      <c r="N22" s="84">
        <v>0.2</v>
      </c>
      <c r="O22" s="84">
        <v>4.0999999999999996</v>
      </c>
      <c r="P22" s="84" t="s">
        <v>86</v>
      </c>
      <c r="Q22" s="84" t="s">
        <v>86</v>
      </c>
      <c r="R22" s="84" t="s">
        <v>86</v>
      </c>
      <c r="S22" s="84"/>
      <c r="T22" s="84"/>
      <c r="U22" s="84"/>
      <c r="V22" s="84" t="s">
        <v>199</v>
      </c>
      <c r="W22" s="421">
        <v>5.9</v>
      </c>
      <c r="X22" s="84"/>
      <c r="Y22" s="84">
        <v>7</v>
      </c>
      <c r="Z22" s="84"/>
      <c r="AA22" s="84" t="s">
        <v>86</v>
      </c>
      <c r="AB22" s="84" t="s">
        <v>86</v>
      </c>
      <c r="AC22" s="84">
        <v>11</v>
      </c>
      <c r="AD22" s="84">
        <v>17</v>
      </c>
      <c r="AE22" s="84"/>
      <c r="AF22" s="84"/>
      <c r="AG22" s="84"/>
      <c r="AH22" s="85" t="s">
        <v>1364</v>
      </c>
      <c r="AI22" s="203"/>
      <c r="AJ22" s="204"/>
      <c r="AK22" s="204"/>
      <c r="AL22" s="204"/>
      <c r="AM22" s="204"/>
      <c r="AN22" s="204"/>
      <c r="AO22" s="204"/>
    </row>
    <row r="23" spans="1:41" s="83" customFormat="1" ht="13.5" thickBot="1">
      <c r="A23" s="380" t="s">
        <v>529</v>
      </c>
      <c r="B23" s="297" t="s">
        <v>1366</v>
      </c>
      <c r="C23" s="84">
        <v>51</v>
      </c>
      <c r="D23" s="84" t="s">
        <v>1254</v>
      </c>
      <c r="E23" s="84" t="s">
        <v>1217</v>
      </c>
      <c r="F23" s="280" t="s">
        <v>423</v>
      </c>
      <c r="G23" s="84" t="s">
        <v>1367</v>
      </c>
      <c r="H23" s="84" t="s">
        <v>823</v>
      </c>
      <c r="I23" s="84" t="s">
        <v>201</v>
      </c>
      <c r="J23" s="84">
        <v>45.5</v>
      </c>
      <c r="K23" s="84">
        <v>0.13</v>
      </c>
      <c r="L23" s="84">
        <v>0.8</v>
      </c>
      <c r="M23" s="84">
        <v>55.6</v>
      </c>
      <c r="N23" s="84">
        <v>0.3</v>
      </c>
      <c r="O23" s="84">
        <v>2</v>
      </c>
      <c r="P23" s="84" t="s">
        <v>86</v>
      </c>
      <c r="Q23" s="84" t="s">
        <v>86</v>
      </c>
      <c r="R23" s="84" t="s">
        <v>86</v>
      </c>
      <c r="S23" s="84"/>
      <c r="T23" s="84"/>
      <c r="U23" s="84"/>
      <c r="V23" s="84" t="s">
        <v>199</v>
      </c>
      <c r="W23" s="421">
        <v>4.5999999999999996</v>
      </c>
      <c r="X23" s="84"/>
      <c r="Y23" s="84">
        <v>5.5</v>
      </c>
      <c r="Z23" s="84"/>
      <c r="AA23" s="84" t="s">
        <v>86</v>
      </c>
      <c r="AB23" s="84" t="s">
        <v>86</v>
      </c>
      <c r="AC23" s="84">
        <v>11</v>
      </c>
      <c r="AD23" s="84">
        <v>12</v>
      </c>
      <c r="AE23" s="84"/>
      <c r="AF23" s="84"/>
      <c r="AG23" s="84"/>
      <c r="AH23" s="85" t="s">
        <v>1364</v>
      </c>
      <c r="AI23" s="203"/>
      <c r="AJ23" s="204"/>
      <c r="AK23" s="204"/>
      <c r="AL23" s="204"/>
      <c r="AM23" s="204"/>
      <c r="AN23" s="204"/>
      <c r="AO23" s="204"/>
    </row>
    <row r="24" spans="1:41" s="83" customFormat="1" ht="13.5" thickBot="1">
      <c r="A24" s="380" t="s">
        <v>95</v>
      </c>
      <c r="B24" s="297" t="s">
        <v>1528</v>
      </c>
      <c r="C24" s="84"/>
      <c r="D24" s="84" t="s">
        <v>1504</v>
      </c>
      <c r="E24" s="84" t="s">
        <v>1498</v>
      </c>
      <c r="F24" s="280" t="s">
        <v>1533</v>
      </c>
      <c r="G24" s="84" t="s">
        <v>1367</v>
      </c>
      <c r="H24" s="84" t="s">
        <v>1535</v>
      </c>
      <c r="I24" s="84" t="s">
        <v>201</v>
      </c>
      <c r="J24" s="84">
        <v>70.7</v>
      </c>
      <c r="K24" s="84">
        <v>0.17</v>
      </c>
      <c r="L24" s="84">
        <v>10</v>
      </c>
      <c r="M24" s="84">
        <v>56.1</v>
      </c>
      <c r="N24" s="84">
        <v>0.27</v>
      </c>
      <c r="O24" s="84">
        <v>10</v>
      </c>
      <c r="P24" s="84" t="s">
        <v>86</v>
      </c>
      <c r="Q24" s="84" t="s">
        <v>86</v>
      </c>
      <c r="R24" s="84" t="s">
        <v>86</v>
      </c>
      <c r="S24" s="84"/>
      <c r="T24" s="84"/>
      <c r="U24" s="84"/>
      <c r="V24" s="84" t="s">
        <v>199</v>
      </c>
      <c r="W24" s="421" t="s">
        <v>686</v>
      </c>
      <c r="X24" s="84">
        <v>43.3</v>
      </c>
      <c r="Y24" s="84" t="s">
        <v>686</v>
      </c>
      <c r="Z24" s="84">
        <v>47.4</v>
      </c>
      <c r="AA24" s="84" t="s">
        <v>86</v>
      </c>
      <c r="AB24" s="84" t="s">
        <v>86</v>
      </c>
      <c r="AC24" s="84">
        <v>11</v>
      </c>
      <c r="AD24" s="84">
        <v>16</v>
      </c>
      <c r="AE24" s="84"/>
      <c r="AF24" s="84"/>
      <c r="AG24" s="84"/>
      <c r="AH24" s="85" t="s">
        <v>1536</v>
      </c>
      <c r="AI24" s="203"/>
      <c r="AJ24" s="204"/>
      <c r="AK24" s="204"/>
      <c r="AL24" s="204"/>
      <c r="AM24" s="204"/>
      <c r="AN24" s="204"/>
      <c r="AO24" s="204"/>
    </row>
    <row r="25" spans="1:41" ht="13.5" thickBot="1">
      <c r="A25" s="380" t="s">
        <v>529</v>
      </c>
      <c r="B25" s="297" t="s">
        <v>242</v>
      </c>
      <c r="C25" s="287">
        <v>552</v>
      </c>
      <c r="D25" s="84" t="s">
        <v>1222</v>
      </c>
      <c r="E25" s="42"/>
      <c r="F25" s="280" t="s">
        <v>423</v>
      </c>
      <c r="G25" s="84" t="s">
        <v>1367</v>
      </c>
      <c r="H25" s="84" t="s">
        <v>823</v>
      </c>
      <c r="I25" s="333" t="s">
        <v>201</v>
      </c>
      <c r="J25" s="333">
        <v>79.8</v>
      </c>
      <c r="K25" s="333">
        <v>0.14599999999999999</v>
      </c>
      <c r="L25" s="333">
        <v>11.8</v>
      </c>
      <c r="M25" s="333">
        <v>92.6</v>
      </c>
      <c r="N25" s="333">
        <v>0.122</v>
      </c>
      <c r="O25" s="333">
        <v>8.82</v>
      </c>
      <c r="V25" s="333" t="s">
        <v>199</v>
      </c>
      <c r="W25" s="422">
        <v>9</v>
      </c>
      <c r="X25" s="33">
        <v>62.3</v>
      </c>
      <c r="Y25" s="333">
        <v>9</v>
      </c>
      <c r="Z25" s="33">
        <v>63.4</v>
      </c>
      <c r="AA25" s="33">
        <v>9</v>
      </c>
      <c r="AC25" s="333">
        <v>19</v>
      </c>
      <c r="AD25" s="333">
        <v>24</v>
      </c>
      <c r="AE25" s="333"/>
      <c r="AF25" s="333"/>
      <c r="AG25" s="333"/>
      <c r="AH25" s="334" t="s">
        <v>1548</v>
      </c>
    </row>
    <row r="26" spans="1:41">
      <c r="A26" s="381" t="s">
        <v>89</v>
      </c>
      <c r="B26" s="297" t="s">
        <v>111</v>
      </c>
      <c r="C26" s="84">
        <v>245</v>
      </c>
      <c r="D26" s="42"/>
      <c r="E26" s="42"/>
      <c r="F26" s="280" t="s">
        <v>423</v>
      </c>
      <c r="G26" s="42"/>
      <c r="H26" s="333" t="s">
        <v>823</v>
      </c>
      <c r="I26" s="333" t="s">
        <v>201</v>
      </c>
      <c r="J26" s="333">
        <v>762</v>
      </c>
      <c r="K26" s="333">
        <v>0.151</v>
      </c>
      <c r="L26" s="333">
        <v>334</v>
      </c>
      <c r="M26" s="333">
        <v>893</v>
      </c>
      <c r="N26" s="333">
        <v>6.0999999999999999E-2</v>
      </c>
      <c r="O26" s="333">
        <v>365</v>
      </c>
      <c r="P26" s="333">
        <v>855</v>
      </c>
      <c r="Q26" s="333">
        <v>0.104</v>
      </c>
      <c r="R26" s="333">
        <v>342</v>
      </c>
      <c r="S26" s="333"/>
      <c r="T26" s="333"/>
      <c r="U26" s="333"/>
      <c r="V26" s="333" t="s">
        <v>199</v>
      </c>
      <c r="W26" s="422">
        <v>6.79</v>
      </c>
      <c r="X26" s="333">
        <v>546</v>
      </c>
      <c r="Y26" s="333">
        <v>563</v>
      </c>
      <c r="Z26" s="333">
        <v>7.61</v>
      </c>
      <c r="AC26" s="333">
        <v>12</v>
      </c>
      <c r="AD26" s="333">
        <v>20</v>
      </c>
      <c r="AE26" s="323"/>
      <c r="AF26" s="323"/>
      <c r="AG26" s="323"/>
      <c r="AH26" s="332" t="s">
        <v>1551</v>
      </c>
    </row>
  </sheetData>
  <customSheetViews>
    <customSheetView guid="{0CA8F144-3681-400B-BE34-300B902F4A4E}" scale="63" topLeftCell="P1">
      <pane ySplit="2" topLeftCell="A3" activePane="bottomLeft" state="frozen"/>
      <selection pane="bottomLeft" activeCell="AE1" sqref="AE1:AG2"/>
      <pageMargins left="0.75" right="0.75" top="1" bottom="1" header="0.5" footer="0.5"/>
      <pageSetup paperSize="0" orientation="portrait" horizontalDpi="4294967292" verticalDpi="4294967292"/>
      <headerFooter alignWithMargins="0"/>
    </customSheetView>
    <customSheetView guid="{8E2359C1-5EDE-4AF7-8CFA-2C0A72460B98}" scale="63" topLeftCell="U1">
      <pane ySplit="2" topLeftCell="A9" activePane="bottomLeft" state="frozen"/>
      <selection pane="bottomLeft" activeCell="Z34" sqref="Z34"/>
      <pageMargins left="0.75" right="0.75" top="1" bottom="1" header="0.5" footer="0.5"/>
      <pageSetup paperSize="0" orientation="portrait" horizontalDpi="4294967292" verticalDpi="4294967292"/>
      <headerFooter alignWithMargins="0"/>
    </customSheetView>
  </customSheetViews>
  <mergeCells count="22">
    <mergeCell ref="AD1:AD2"/>
    <mergeCell ref="AH1:AH2"/>
    <mergeCell ref="AI1:AI2"/>
    <mergeCell ref="B14:B15"/>
    <mergeCell ref="AH14:AH15"/>
    <mergeCell ref="AI14:AI15"/>
    <mergeCell ref="Z1:Z2"/>
    <mergeCell ref="AA1:AA2"/>
    <mergeCell ref="AB1:AB2"/>
    <mergeCell ref="AC1:AC2"/>
    <mergeCell ref="M1:O1"/>
    <mergeCell ref="P1:R1"/>
    <mergeCell ref="V1:V2"/>
    <mergeCell ref="W1:W2"/>
    <mergeCell ref="X1:X2"/>
    <mergeCell ref="Y1:Y2"/>
    <mergeCell ref="J1:L1"/>
    <mergeCell ref="B1:B2"/>
    <mergeCell ref="C1:C2"/>
    <mergeCell ref="D1:G1"/>
    <mergeCell ref="H1:H2"/>
    <mergeCell ref="I1:I2"/>
  </mergeCells>
  <phoneticPr fontId="5"/>
  <pageMargins left="0.75" right="0.75" top="1" bottom="1" header="0.5" footer="0.5"/>
  <pageSetup paperSize="0" orientation="portrait" horizontalDpi="4294967292" verticalDpi="4294967292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51"/>
  <sheetViews>
    <sheetView zoomScale="56" zoomScaleNormal="56" workbookViewId="0">
      <pane xSplit="2" ySplit="2" topLeftCell="G126" activePane="bottomRight" state="frozen"/>
      <selection pane="topRight" activeCell="C1" sqref="C1"/>
      <selection pane="bottomLeft" activeCell="A3" sqref="A3"/>
      <selection pane="bottomRight" activeCell="K152" sqref="K152"/>
    </sheetView>
  </sheetViews>
  <sheetFormatPr baseColWidth="10" defaultRowHeight="12.75"/>
  <cols>
    <col min="1" max="1" width="12.5" customWidth="1"/>
    <col min="2" max="2" width="19.875" customWidth="1"/>
    <col min="6" max="6" width="10.875" style="33" customWidth="1"/>
    <col min="7" max="7" width="26" customWidth="1"/>
    <col min="11" max="13" width="10.875" style="33" customWidth="1"/>
    <col min="14" max="14" width="14.5" customWidth="1"/>
    <col min="15" max="15" width="14.5" style="33" customWidth="1"/>
    <col min="16" max="16" width="13" customWidth="1"/>
    <col min="17" max="17" width="12.375" customWidth="1"/>
    <col min="20" max="20" width="10.875" style="33" customWidth="1"/>
    <col min="21" max="21" width="42.25" customWidth="1"/>
  </cols>
  <sheetData>
    <row r="1" spans="1:23" ht="13.5" thickBot="1">
      <c r="A1" s="120"/>
      <c r="B1" s="452" t="s">
        <v>178</v>
      </c>
      <c r="C1" s="450" t="s">
        <v>893</v>
      </c>
      <c r="D1" s="499" t="s">
        <v>355</v>
      </c>
      <c r="E1" s="500"/>
      <c r="F1" s="372"/>
      <c r="G1" s="96"/>
      <c r="H1" s="52"/>
      <c r="I1" s="52"/>
      <c r="J1" s="52"/>
      <c r="K1" s="375"/>
      <c r="L1" s="375"/>
      <c r="M1" s="375"/>
      <c r="N1" s="52"/>
      <c r="O1" s="376"/>
      <c r="P1" s="52"/>
      <c r="Q1" s="52"/>
      <c r="R1" s="52"/>
      <c r="S1" s="52"/>
      <c r="T1" s="376"/>
      <c r="U1" s="52"/>
      <c r="V1" s="39"/>
    </row>
    <row r="2" spans="1:23" ht="39" thickBot="1">
      <c r="A2" s="299" t="s">
        <v>1615</v>
      </c>
      <c r="B2" s="498"/>
      <c r="C2" s="451"/>
      <c r="D2" s="221" t="s">
        <v>508</v>
      </c>
      <c r="E2" s="221" t="s">
        <v>509</v>
      </c>
      <c r="F2" s="373" t="s">
        <v>510</v>
      </c>
      <c r="G2" s="222" t="s">
        <v>1616</v>
      </c>
      <c r="H2" s="221" t="s">
        <v>894</v>
      </c>
      <c r="I2" s="221" t="s">
        <v>895</v>
      </c>
      <c r="J2" s="221" t="s">
        <v>1667</v>
      </c>
      <c r="K2" s="373" t="s">
        <v>896</v>
      </c>
      <c r="L2" s="373" t="s">
        <v>914</v>
      </c>
      <c r="M2" s="373" t="s">
        <v>915</v>
      </c>
      <c r="N2" s="221" t="s">
        <v>1625</v>
      </c>
      <c r="O2" s="352" t="s">
        <v>1626</v>
      </c>
      <c r="P2" s="51" t="s">
        <v>916</v>
      </c>
      <c r="Q2" s="51" t="s">
        <v>183</v>
      </c>
      <c r="R2" s="51" t="s">
        <v>917</v>
      </c>
      <c r="S2" s="51" t="s">
        <v>918</v>
      </c>
      <c r="T2" s="352" t="s">
        <v>1624</v>
      </c>
      <c r="U2" s="223" t="s">
        <v>519</v>
      </c>
      <c r="V2" s="51" t="s">
        <v>520</v>
      </c>
    </row>
    <row r="3" spans="1:23" s="33" customFormat="1">
      <c r="A3" s="285" t="s">
        <v>529</v>
      </c>
      <c r="B3" s="297" t="s">
        <v>194</v>
      </c>
      <c r="C3" s="84">
        <v>131</v>
      </c>
      <c r="D3" s="84" t="s">
        <v>86</v>
      </c>
      <c r="E3" s="84" t="s">
        <v>86</v>
      </c>
      <c r="F3" s="84" t="s">
        <v>86</v>
      </c>
      <c r="G3" s="84" t="s">
        <v>919</v>
      </c>
      <c r="H3" s="84" t="s">
        <v>920</v>
      </c>
      <c r="I3" s="84" t="s">
        <v>921</v>
      </c>
      <c r="J3" s="188" t="s">
        <v>922</v>
      </c>
      <c r="K3" s="84" t="s">
        <v>923</v>
      </c>
      <c r="L3" s="84" t="s">
        <v>86</v>
      </c>
      <c r="M3" s="84" t="s">
        <v>86</v>
      </c>
      <c r="N3" s="84" t="s">
        <v>86</v>
      </c>
      <c r="O3" s="84"/>
      <c r="P3" s="84" t="s">
        <v>351</v>
      </c>
      <c r="Q3" s="84" t="s">
        <v>86</v>
      </c>
      <c r="R3" s="84" t="s">
        <v>86</v>
      </c>
      <c r="S3" s="7" t="s">
        <v>86</v>
      </c>
      <c r="T3" s="85"/>
      <c r="U3" s="158" t="s">
        <v>925</v>
      </c>
      <c r="V3" s="224"/>
      <c r="W3" s="225"/>
    </row>
    <row r="4" spans="1:23" s="33" customFormat="1">
      <c r="A4" s="285" t="s">
        <v>529</v>
      </c>
      <c r="B4" s="297" t="s">
        <v>194</v>
      </c>
      <c r="C4" s="84" t="s">
        <v>86</v>
      </c>
      <c r="D4" s="84" t="s">
        <v>926</v>
      </c>
      <c r="E4" s="84" t="s">
        <v>86</v>
      </c>
      <c r="F4" s="84" t="s">
        <v>423</v>
      </c>
      <c r="G4" s="84" t="s">
        <v>463</v>
      </c>
      <c r="H4" s="84" t="s">
        <v>86</v>
      </c>
      <c r="I4" s="84" t="s">
        <v>921</v>
      </c>
      <c r="J4" s="188" t="s">
        <v>927</v>
      </c>
      <c r="K4" s="84" t="s">
        <v>923</v>
      </c>
      <c r="L4" s="84" t="s">
        <v>86</v>
      </c>
      <c r="M4" s="84" t="s">
        <v>86</v>
      </c>
      <c r="N4" s="84" t="s">
        <v>86</v>
      </c>
      <c r="O4" s="84"/>
      <c r="P4" s="84" t="s">
        <v>86</v>
      </c>
      <c r="Q4" s="84" t="s">
        <v>86</v>
      </c>
      <c r="R4" s="84" t="s">
        <v>86</v>
      </c>
      <c r="S4" s="7" t="s">
        <v>86</v>
      </c>
      <c r="T4" s="85"/>
      <c r="U4" s="158" t="s">
        <v>928</v>
      </c>
      <c r="V4" s="224"/>
      <c r="W4" s="225"/>
    </row>
    <row r="5" spans="1:23" s="226" customFormat="1">
      <c r="A5" s="300" t="s">
        <v>95</v>
      </c>
      <c r="B5" s="297" t="s">
        <v>194</v>
      </c>
      <c r="C5" s="84" t="s">
        <v>929</v>
      </c>
      <c r="D5" s="84" t="s">
        <v>250</v>
      </c>
      <c r="E5" s="84" t="s">
        <v>522</v>
      </c>
      <c r="F5" s="84"/>
      <c r="G5" s="84" t="s">
        <v>930</v>
      </c>
      <c r="H5" s="84" t="s">
        <v>931</v>
      </c>
      <c r="I5" s="84" t="s">
        <v>921</v>
      </c>
      <c r="J5" s="84" t="s">
        <v>932</v>
      </c>
      <c r="K5" s="84" t="s">
        <v>933</v>
      </c>
      <c r="L5" s="84" t="s">
        <v>86</v>
      </c>
      <c r="M5" s="84" t="s">
        <v>86</v>
      </c>
      <c r="N5" s="84" t="s">
        <v>86</v>
      </c>
      <c r="O5" s="84"/>
      <c r="P5" s="84" t="s">
        <v>86</v>
      </c>
      <c r="Q5" s="84" t="s">
        <v>86</v>
      </c>
      <c r="R5" s="84" t="s">
        <v>86</v>
      </c>
      <c r="S5" s="7" t="s">
        <v>86</v>
      </c>
      <c r="T5" s="85"/>
      <c r="U5" s="134" t="s">
        <v>934</v>
      </c>
      <c r="V5" s="224"/>
      <c r="W5" s="224"/>
    </row>
    <row r="6" spans="1:23" s="226" customFormat="1">
      <c r="A6" s="300" t="s">
        <v>95</v>
      </c>
      <c r="B6" s="274" t="s">
        <v>200</v>
      </c>
      <c r="C6" s="84" t="s">
        <v>935</v>
      </c>
      <c r="D6" s="84" t="s">
        <v>250</v>
      </c>
      <c r="E6" s="84" t="s">
        <v>522</v>
      </c>
      <c r="F6" s="84"/>
      <c r="G6" s="84" t="s">
        <v>930</v>
      </c>
      <c r="H6" s="84" t="s">
        <v>936</v>
      </c>
      <c r="I6" s="84" t="s">
        <v>921</v>
      </c>
      <c r="J6" s="84" t="s">
        <v>932</v>
      </c>
      <c r="K6" s="84" t="s">
        <v>923</v>
      </c>
      <c r="L6" s="84" t="s">
        <v>86</v>
      </c>
      <c r="M6" s="84" t="s">
        <v>86</v>
      </c>
      <c r="N6" s="84" t="s">
        <v>86</v>
      </c>
      <c r="O6" s="84"/>
      <c r="P6" s="84" t="s">
        <v>86</v>
      </c>
      <c r="Q6" s="84" t="s">
        <v>86</v>
      </c>
      <c r="R6" s="84" t="s">
        <v>86</v>
      </c>
      <c r="S6" s="7" t="s">
        <v>86</v>
      </c>
      <c r="T6" s="85"/>
      <c r="U6" s="134" t="s">
        <v>934</v>
      </c>
      <c r="V6" s="224"/>
      <c r="W6" s="224"/>
    </row>
    <row r="7" spans="1:23" s="33" customFormat="1">
      <c r="A7" s="285" t="s">
        <v>529</v>
      </c>
      <c r="B7" s="274" t="s">
        <v>200</v>
      </c>
      <c r="C7" s="84" t="s">
        <v>86</v>
      </c>
      <c r="D7" s="84" t="s">
        <v>926</v>
      </c>
      <c r="E7" s="84" t="s">
        <v>86</v>
      </c>
      <c r="F7" s="84" t="s">
        <v>423</v>
      </c>
      <c r="G7" s="84" t="s">
        <v>463</v>
      </c>
      <c r="H7" s="84" t="s">
        <v>86</v>
      </c>
      <c r="I7" s="84" t="s">
        <v>921</v>
      </c>
      <c r="J7" s="188" t="s">
        <v>927</v>
      </c>
      <c r="K7" s="84" t="s">
        <v>923</v>
      </c>
      <c r="L7" s="84" t="s">
        <v>86</v>
      </c>
      <c r="M7" s="84" t="s">
        <v>86</v>
      </c>
      <c r="N7" s="84" t="s">
        <v>86</v>
      </c>
      <c r="O7" s="84"/>
      <c r="P7" s="84" t="s">
        <v>86</v>
      </c>
      <c r="Q7" s="84" t="s">
        <v>86</v>
      </c>
      <c r="R7" s="84" t="s">
        <v>86</v>
      </c>
      <c r="S7" s="7" t="s">
        <v>86</v>
      </c>
      <c r="T7" s="85"/>
      <c r="U7" s="158" t="s">
        <v>928</v>
      </c>
      <c r="V7" s="227"/>
      <c r="W7" s="225"/>
    </row>
    <row r="8" spans="1:23" s="33" customFormat="1">
      <c r="A8" s="285" t="s">
        <v>529</v>
      </c>
      <c r="B8" s="297" t="s">
        <v>205</v>
      </c>
      <c r="C8" s="84" t="s">
        <v>86</v>
      </c>
      <c r="D8" s="84" t="s">
        <v>937</v>
      </c>
      <c r="E8" s="84" t="s">
        <v>86</v>
      </c>
      <c r="F8" s="84" t="s">
        <v>938</v>
      </c>
      <c r="G8" s="84" t="s">
        <v>463</v>
      </c>
      <c r="H8" s="188" t="s">
        <v>86</v>
      </c>
      <c r="I8" s="188" t="s">
        <v>921</v>
      </c>
      <c r="J8" s="188" t="s">
        <v>922</v>
      </c>
      <c r="K8" s="84" t="s">
        <v>923</v>
      </c>
      <c r="L8" s="84" t="s">
        <v>86</v>
      </c>
      <c r="M8" s="84" t="s">
        <v>86</v>
      </c>
      <c r="N8" s="84" t="s">
        <v>86</v>
      </c>
      <c r="O8" s="84"/>
      <c r="P8" s="84" t="s">
        <v>86</v>
      </c>
      <c r="Q8" s="84" t="s">
        <v>86</v>
      </c>
      <c r="R8" s="84" t="s">
        <v>86</v>
      </c>
      <c r="S8" s="7" t="s">
        <v>86</v>
      </c>
      <c r="T8" s="85"/>
      <c r="U8" s="134" t="s">
        <v>939</v>
      </c>
      <c r="V8" s="224"/>
      <c r="W8" s="225"/>
    </row>
    <row r="9" spans="1:23" s="33" customFormat="1">
      <c r="A9" s="285" t="s">
        <v>529</v>
      </c>
      <c r="B9" s="297" t="s">
        <v>205</v>
      </c>
      <c r="C9" s="84">
        <v>60</v>
      </c>
      <c r="D9" s="84" t="s">
        <v>940</v>
      </c>
      <c r="E9" s="84" t="s">
        <v>86</v>
      </c>
      <c r="F9" s="84" t="s">
        <v>941</v>
      </c>
      <c r="G9" s="84" t="s">
        <v>463</v>
      </c>
      <c r="H9" s="188" t="s">
        <v>942</v>
      </c>
      <c r="I9" s="188" t="s">
        <v>921</v>
      </c>
      <c r="J9" s="188" t="s">
        <v>922</v>
      </c>
      <c r="K9" s="84" t="s">
        <v>923</v>
      </c>
      <c r="L9" s="84" t="s">
        <v>86</v>
      </c>
      <c r="M9" s="84" t="s">
        <v>86</v>
      </c>
      <c r="N9" s="84" t="s">
        <v>86</v>
      </c>
      <c r="O9" s="84"/>
      <c r="P9" s="84" t="s">
        <v>86</v>
      </c>
      <c r="Q9" s="84" t="s">
        <v>86</v>
      </c>
      <c r="R9" s="84" t="s">
        <v>86</v>
      </c>
      <c r="S9" s="7" t="s">
        <v>86</v>
      </c>
      <c r="T9" s="85"/>
      <c r="U9" s="134" t="s">
        <v>943</v>
      </c>
      <c r="V9" s="224"/>
      <c r="W9" s="225"/>
    </row>
    <row r="10" spans="1:23" s="33" customFormat="1">
      <c r="A10" s="285" t="s">
        <v>529</v>
      </c>
      <c r="B10" s="297" t="s">
        <v>205</v>
      </c>
      <c r="C10" s="84">
        <v>75</v>
      </c>
      <c r="D10" s="84" t="s">
        <v>530</v>
      </c>
      <c r="E10" s="84" t="s">
        <v>86</v>
      </c>
      <c r="F10" s="84" t="s">
        <v>531</v>
      </c>
      <c r="G10" s="84" t="s">
        <v>463</v>
      </c>
      <c r="H10" s="84" t="s">
        <v>944</v>
      </c>
      <c r="I10" s="188" t="s">
        <v>921</v>
      </c>
      <c r="J10" s="188" t="s">
        <v>927</v>
      </c>
      <c r="K10" s="84" t="s">
        <v>923</v>
      </c>
      <c r="L10" s="84" t="s">
        <v>86</v>
      </c>
      <c r="M10" s="84" t="s">
        <v>86</v>
      </c>
      <c r="N10" s="84" t="s">
        <v>86</v>
      </c>
      <c r="O10" s="84"/>
      <c r="P10" s="84" t="s">
        <v>351</v>
      </c>
      <c r="Q10" s="84" t="s">
        <v>86</v>
      </c>
      <c r="R10" s="84" t="s">
        <v>86</v>
      </c>
      <c r="S10" s="7" t="s">
        <v>86</v>
      </c>
      <c r="T10" s="85"/>
      <c r="U10" s="134" t="s">
        <v>945</v>
      </c>
      <c r="V10" s="224"/>
      <c r="W10" s="225"/>
    </row>
    <row r="11" spans="1:23" s="33" customFormat="1">
      <c r="A11" s="285" t="s">
        <v>529</v>
      </c>
      <c r="B11" s="297" t="s">
        <v>205</v>
      </c>
      <c r="C11" s="84">
        <v>69</v>
      </c>
      <c r="D11" s="84" t="s">
        <v>946</v>
      </c>
      <c r="E11" s="84" t="s">
        <v>86</v>
      </c>
      <c r="F11" s="84" t="s">
        <v>947</v>
      </c>
      <c r="G11" s="84" t="s">
        <v>463</v>
      </c>
      <c r="H11" s="84" t="s">
        <v>86</v>
      </c>
      <c r="I11" s="188" t="s">
        <v>921</v>
      </c>
      <c r="J11" s="84" t="s">
        <v>948</v>
      </c>
      <c r="K11" s="84" t="s">
        <v>86</v>
      </c>
      <c r="L11" s="84" t="s">
        <v>86</v>
      </c>
      <c r="M11" s="84" t="s">
        <v>86</v>
      </c>
      <c r="N11" s="84" t="s">
        <v>86</v>
      </c>
      <c r="O11" s="84"/>
      <c r="P11" s="84" t="s">
        <v>86</v>
      </c>
      <c r="Q11" s="84" t="s">
        <v>86</v>
      </c>
      <c r="R11" s="84" t="s">
        <v>86</v>
      </c>
      <c r="S11" s="7" t="s">
        <v>86</v>
      </c>
      <c r="T11" s="85"/>
      <c r="U11" s="158" t="s">
        <v>949</v>
      </c>
      <c r="V11" s="224"/>
      <c r="W11" s="225"/>
    </row>
    <row r="12" spans="1:23" s="33" customFormat="1">
      <c r="A12" s="285" t="s">
        <v>529</v>
      </c>
      <c r="B12" s="297" t="s">
        <v>205</v>
      </c>
      <c r="C12" s="84" t="s">
        <v>86</v>
      </c>
      <c r="D12" s="84" t="s">
        <v>946</v>
      </c>
      <c r="E12" s="84" t="s">
        <v>86</v>
      </c>
      <c r="F12" s="84" t="s">
        <v>86</v>
      </c>
      <c r="G12" s="84" t="s">
        <v>463</v>
      </c>
      <c r="H12" s="84" t="s">
        <v>86</v>
      </c>
      <c r="I12" s="188" t="s">
        <v>921</v>
      </c>
      <c r="J12" s="84" t="s">
        <v>922</v>
      </c>
      <c r="K12" s="84" t="s">
        <v>86</v>
      </c>
      <c r="L12" s="84" t="s">
        <v>86</v>
      </c>
      <c r="M12" s="84" t="s">
        <v>86</v>
      </c>
      <c r="N12" s="84" t="s">
        <v>86</v>
      </c>
      <c r="O12" s="84"/>
      <c r="P12" s="84" t="s">
        <v>86</v>
      </c>
      <c r="Q12" s="84" t="s">
        <v>86</v>
      </c>
      <c r="R12" s="84" t="s">
        <v>86</v>
      </c>
      <c r="S12" s="7" t="s">
        <v>86</v>
      </c>
      <c r="T12" s="85"/>
      <c r="U12" s="158" t="s">
        <v>950</v>
      </c>
      <c r="V12" s="224"/>
      <c r="W12" s="225"/>
    </row>
    <row r="13" spans="1:23" s="33" customFormat="1">
      <c r="A13" s="285" t="s">
        <v>197</v>
      </c>
      <c r="B13" s="297" t="s">
        <v>205</v>
      </c>
      <c r="C13" s="7" t="s">
        <v>86</v>
      </c>
      <c r="D13" s="7" t="s">
        <v>86</v>
      </c>
      <c r="E13" s="7" t="s">
        <v>86</v>
      </c>
      <c r="F13" s="85" t="s">
        <v>86</v>
      </c>
      <c r="G13" s="84" t="s">
        <v>951</v>
      </c>
      <c r="H13" s="7" t="s">
        <v>86</v>
      </c>
      <c r="I13" s="188" t="s">
        <v>921</v>
      </c>
      <c r="J13" s="7" t="s">
        <v>86</v>
      </c>
      <c r="K13" s="85" t="s">
        <v>86</v>
      </c>
      <c r="L13" s="85" t="s">
        <v>86</v>
      </c>
      <c r="M13" s="85" t="s">
        <v>86</v>
      </c>
      <c r="N13" s="84">
        <v>3.6</v>
      </c>
      <c r="O13" s="84"/>
      <c r="P13" s="7" t="s">
        <v>86</v>
      </c>
      <c r="Q13" s="7" t="s">
        <v>86</v>
      </c>
      <c r="R13" s="7" t="s">
        <v>86</v>
      </c>
      <c r="S13" s="7" t="s">
        <v>86</v>
      </c>
      <c r="T13" s="85"/>
      <c r="U13" s="1" t="s">
        <v>952</v>
      </c>
      <c r="V13" s="224"/>
      <c r="W13" s="225"/>
    </row>
    <row r="14" spans="1:23" s="33" customFormat="1">
      <c r="A14" s="285" t="s">
        <v>529</v>
      </c>
      <c r="B14" s="297" t="s">
        <v>489</v>
      </c>
      <c r="C14" s="84">
        <v>4</v>
      </c>
      <c r="D14" s="84" t="s">
        <v>946</v>
      </c>
      <c r="E14" s="84" t="s">
        <v>86</v>
      </c>
      <c r="F14" s="84" t="s">
        <v>953</v>
      </c>
      <c r="G14" s="84" t="s">
        <v>463</v>
      </c>
      <c r="H14" s="84" t="s">
        <v>86</v>
      </c>
      <c r="I14" s="188" t="s">
        <v>921</v>
      </c>
      <c r="J14" s="84" t="s">
        <v>948</v>
      </c>
      <c r="K14" s="84" t="s">
        <v>86</v>
      </c>
      <c r="L14" s="84" t="s">
        <v>86</v>
      </c>
      <c r="M14" s="84" t="s">
        <v>86</v>
      </c>
      <c r="N14" s="84" t="s">
        <v>86</v>
      </c>
      <c r="O14" s="84"/>
      <c r="P14" s="84" t="s">
        <v>86</v>
      </c>
      <c r="Q14" s="84" t="s">
        <v>86</v>
      </c>
      <c r="R14" s="84" t="s">
        <v>86</v>
      </c>
      <c r="S14" s="7" t="s">
        <v>86</v>
      </c>
      <c r="T14" s="85"/>
      <c r="U14" s="158" t="s">
        <v>949</v>
      </c>
      <c r="V14" s="224"/>
      <c r="W14" s="225"/>
    </row>
    <row r="15" spans="1:23" s="33" customFormat="1">
      <c r="A15" s="285" t="s">
        <v>529</v>
      </c>
      <c r="B15" s="297" t="s">
        <v>489</v>
      </c>
      <c r="C15" s="84" t="s">
        <v>86</v>
      </c>
      <c r="D15" s="84" t="s">
        <v>946</v>
      </c>
      <c r="E15" s="84" t="s">
        <v>86</v>
      </c>
      <c r="F15" s="84" t="s">
        <v>86</v>
      </c>
      <c r="G15" s="84" t="s">
        <v>463</v>
      </c>
      <c r="H15" s="84" t="s">
        <v>86</v>
      </c>
      <c r="I15" s="188" t="s">
        <v>921</v>
      </c>
      <c r="J15" s="84" t="s">
        <v>922</v>
      </c>
      <c r="K15" s="84" t="s">
        <v>86</v>
      </c>
      <c r="L15" s="84" t="s">
        <v>86</v>
      </c>
      <c r="M15" s="84" t="s">
        <v>86</v>
      </c>
      <c r="N15" s="84" t="s">
        <v>86</v>
      </c>
      <c r="O15" s="84"/>
      <c r="P15" s="84" t="s">
        <v>86</v>
      </c>
      <c r="Q15" s="84" t="s">
        <v>86</v>
      </c>
      <c r="R15" s="84" t="s">
        <v>86</v>
      </c>
      <c r="S15" s="7" t="s">
        <v>86</v>
      </c>
      <c r="T15" s="85"/>
      <c r="U15" s="158" t="s">
        <v>950</v>
      </c>
      <c r="V15" s="224"/>
      <c r="W15" s="225"/>
    </row>
    <row r="16" spans="1:23" s="33" customFormat="1">
      <c r="A16" s="285" t="s">
        <v>954</v>
      </c>
      <c r="B16" s="297" t="s">
        <v>489</v>
      </c>
      <c r="C16" s="85">
        <v>346</v>
      </c>
      <c r="D16" s="85" t="s">
        <v>955</v>
      </c>
      <c r="E16" s="85" t="s">
        <v>956</v>
      </c>
      <c r="F16" s="85" t="s">
        <v>957</v>
      </c>
      <c r="G16" s="84" t="s">
        <v>463</v>
      </c>
      <c r="H16" s="85" t="s">
        <v>958</v>
      </c>
      <c r="I16" s="85" t="s">
        <v>959</v>
      </c>
      <c r="J16" s="85" t="s">
        <v>960</v>
      </c>
      <c r="K16" s="84" t="s">
        <v>923</v>
      </c>
      <c r="L16" s="84" t="s">
        <v>86</v>
      </c>
      <c r="M16" s="85" t="s">
        <v>961</v>
      </c>
      <c r="N16" s="85" t="s">
        <v>962</v>
      </c>
      <c r="O16" s="85"/>
      <c r="P16" s="84" t="s">
        <v>351</v>
      </c>
      <c r="Q16" s="85" t="s">
        <v>86</v>
      </c>
      <c r="R16" s="84" t="s">
        <v>351</v>
      </c>
      <c r="S16" s="84" t="s">
        <v>351</v>
      </c>
      <c r="T16" s="84"/>
      <c r="U16" s="158" t="s">
        <v>1013</v>
      </c>
      <c r="V16" s="225"/>
      <c r="W16" s="225"/>
    </row>
    <row r="17" spans="1:23" s="33" customFormat="1">
      <c r="A17" s="285" t="s">
        <v>529</v>
      </c>
      <c r="B17" s="297" t="s">
        <v>872</v>
      </c>
      <c r="C17" s="84" t="s">
        <v>86</v>
      </c>
      <c r="D17" s="84" t="s">
        <v>946</v>
      </c>
      <c r="E17" s="84" t="s">
        <v>86</v>
      </c>
      <c r="F17" s="84" t="s">
        <v>86</v>
      </c>
      <c r="G17" s="84" t="s">
        <v>463</v>
      </c>
      <c r="H17" s="84" t="s">
        <v>86</v>
      </c>
      <c r="I17" s="188" t="s">
        <v>921</v>
      </c>
      <c r="J17" s="84" t="s">
        <v>922</v>
      </c>
      <c r="K17" s="84" t="s">
        <v>86</v>
      </c>
      <c r="L17" s="84" t="s">
        <v>86</v>
      </c>
      <c r="M17" s="84" t="s">
        <v>86</v>
      </c>
      <c r="N17" s="84" t="s">
        <v>86</v>
      </c>
      <c r="O17" s="84"/>
      <c r="P17" s="84" t="s">
        <v>86</v>
      </c>
      <c r="Q17" s="84" t="s">
        <v>86</v>
      </c>
      <c r="R17" s="84" t="s">
        <v>86</v>
      </c>
      <c r="S17" s="7" t="s">
        <v>86</v>
      </c>
      <c r="T17" s="85"/>
      <c r="U17" s="158" t="s">
        <v>950</v>
      </c>
      <c r="V17" s="224"/>
      <c r="W17" s="225"/>
    </row>
    <row r="18" spans="1:23" s="33" customFormat="1">
      <c r="A18" s="285" t="s">
        <v>529</v>
      </c>
      <c r="B18" s="297" t="s">
        <v>872</v>
      </c>
      <c r="C18" s="84">
        <v>7</v>
      </c>
      <c r="D18" s="84" t="s">
        <v>946</v>
      </c>
      <c r="E18" s="84" t="s">
        <v>86</v>
      </c>
      <c r="F18" s="84" t="s">
        <v>977</v>
      </c>
      <c r="G18" s="84" t="s">
        <v>463</v>
      </c>
      <c r="H18" s="84" t="s">
        <v>86</v>
      </c>
      <c r="I18" s="188" t="s">
        <v>921</v>
      </c>
      <c r="J18" s="84" t="s">
        <v>948</v>
      </c>
      <c r="K18" s="84" t="s">
        <v>86</v>
      </c>
      <c r="L18" s="84" t="s">
        <v>86</v>
      </c>
      <c r="M18" s="84" t="s">
        <v>86</v>
      </c>
      <c r="N18" s="84" t="s">
        <v>86</v>
      </c>
      <c r="O18" s="84"/>
      <c r="P18" s="84" t="s">
        <v>86</v>
      </c>
      <c r="Q18" s="84" t="s">
        <v>86</v>
      </c>
      <c r="R18" s="84" t="s">
        <v>86</v>
      </c>
      <c r="S18" s="7" t="s">
        <v>86</v>
      </c>
      <c r="T18" s="85"/>
      <c r="U18" s="158" t="s">
        <v>978</v>
      </c>
      <c r="V18" s="224"/>
      <c r="W18" s="225"/>
    </row>
    <row r="19" spans="1:23" s="33" customFormat="1">
      <c r="A19" s="285" t="s">
        <v>197</v>
      </c>
      <c r="B19" s="297" t="s">
        <v>872</v>
      </c>
      <c r="C19" s="7" t="s">
        <v>86</v>
      </c>
      <c r="D19" s="7" t="s">
        <v>86</v>
      </c>
      <c r="E19" s="7" t="s">
        <v>86</v>
      </c>
      <c r="F19" s="85" t="s">
        <v>86</v>
      </c>
      <c r="G19" s="84" t="s">
        <v>951</v>
      </c>
      <c r="H19" s="7" t="s">
        <v>86</v>
      </c>
      <c r="I19" s="188" t="s">
        <v>921</v>
      </c>
      <c r="J19" s="7" t="s">
        <v>86</v>
      </c>
      <c r="K19" s="85" t="s">
        <v>86</v>
      </c>
      <c r="L19" s="85" t="s">
        <v>86</v>
      </c>
      <c r="M19" s="85" t="s">
        <v>86</v>
      </c>
      <c r="N19" s="84">
        <v>3.8</v>
      </c>
      <c r="O19" s="84"/>
      <c r="P19" s="7" t="s">
        <v>86</v>
      </c>
      <c r="Q19" s="7" t="s">
        <v>86</v>
      </c>
      <c r="R19" s="7" t="s">
        <v>86</v>
      </c>
      <c r="S19" s="7" t="s">
        <v>86</v>
      </c>
      <c r="T19" s="85"/>
      <c r="U19" s="1" t="s">
        <v>952</v>
      </c>
      <c r="V19" s="224"/>
      <c r="W19" s="225"/>
    </row>
    <row r="20" spans="1:23" s="33" customFormat="1">
      <c r="A20" s="285" t="s">
        <v>529</v>
      </c>
      <c r="B20" s="297" t="s">
        <v>873</v>
      </c>
      <c r="C20" s="84">
        <v>6</v>
      </c>
      <c r="D20" s="84" t="s">
        <v>946</v>
      </c>
      <c r="E20" s="84" t="s">
        <v>86</v>
      </c>
      <c r="F20" s="84" t="s">
        <v>963</v>
      </c>
      <c r="G20" s="84" t="s">
        <v>463</v>
      </c>
      <c r="H20" s="84" t="s">
        <v>86</v>
      </c>
      <c r="I20" s="188" t="s">
        <v>921</v>
      </c>
      <c r="J20" s="84" t="s">
        <v>948</v>
      </c>
      <c r="K20" s="84" t="s">
        <v>86</v>
      </c>
      <c r="L20" s="84" t="s">
        <v>86</v>
      </c>
      <c r="M20" s="84" t="s">
        <v>86</v>
      </c>
      <c r="N20" s="84" t="s">
        <v>86</v>
      </c>
      <c r="O20" s="84"/>
      <c r="P20" s="84" t="s">
        <v>86</v>
      </c>
      <c r="Q20" s="84" t="s">
        <v>86</v>
      </c>
      <c r="R20" s="84" t="s">
        <v>86</v>
      </c>
      <c r="S20" s="7" t="s">
        <v>86</v>
      </c>
      <c r="T20" s="85"/>
      <c r="U20" s="158" t="s">
        <v>949</v>
      </c>
      <c r="V20" s="224"/>
      <c r="W20" s="225"/>
    </row>
    <row r="21" spans="1:23" s="33" customFormat="1">
      <c r="A21" s="285" t="s">
        <v>529</v>
      </c>
      <c r="B21" s="297" t="s">
        <v>873</v>
      </c>
      <c r="C21" s="84">
        <v>74</v>
      </c>
      <c r="D21" s="84" t="s">
        <v>375</v>
      </c>
      <c r="E21" s="84" t="s">
        <v>86</v>
      </c>
      <c r="F21" s="84" t="s">
        <v>233</v>
      </c>
      <c r="G21" s="84" t="s">
        <v>463</v>
      </c>
      <c r="H21" s="84" t="s">
        <v>86</v>
      </c>
      <c r="I21" s="188" t="s">
        <v>921</v>
      </c>
      <c r="J21" s="188" t="s">
        <v>927</v>
      </c>
      <c r="K21" s="84" t="s">
        <v>923</v>
      </c>
      <c r="L21" s="84" t="s">
        <v>86</v>
      </c>
      <c r="M21" s="84" t="s">
        <v>964</v>
      </c>
      <c r="N21" s="84" t="s">
        <v>86</v>
      </c>
      <c r="O21" s="84"/>
      <c r="P21" s="84" t="s">
        <v>86</v>
      </c>
      <c r="Q21" s="84" t="s">
        <v>86</v>
      </c>
      <c r="R21" s="84" t="s">
        <v>86</v>
      </c>
      <c r="S21" s="84" t="s">
        <v>965</v>
      </c>
      <c r="T21" s="84"/>
      <c r="U21" s="158" t="s">
        <v>966</v>
      </c>
      <c r="V21" s="225"/>
      <c r="W21" s="225"/>
    </row>
    <row r="22" spans="1:23" s="33" customFormat="1">
      <c r="A22" s="285" t="s">
        <v>529</v>
      </c>
      <c r="B22" s="297" t="s">
        <v>873</v>
      </c>
      <c r="C22" s="84" t="s">
        <v>86</v>
      </c>
      <c r="D22" s="84" t="s">
        <v>946</v>
      </c>
      <c r="E22" s="84" t="s">
        <v>86</v>
      </c>
      <c r="F22" s="84" t="s">
        <v>86</v>
      </c>
      <c r="G22" s="84" t="s">
        <v>463</v>
      </c>
      <c r="H22" s="84" t="s">
        <v>86</v>
      </c>
      <c r="I22" s="188" t="s">
        <v>921</v>
      </c>
      <c r="J22" s="84" t="s">
        <v>922</v>
      </c>
      <c r="K22" s="84" t="s">
        <v>86</v>
      </c>
      <c r="L22" s="84" t="s">
        <v>86</v>
      </c>
      <c r="M22" s="84" t="s">
        <v>86</v>
      </c>
      <c r="N22" s="84" t="s">
        <v>86</v>
      </c>
      <c r="O22" s="84"/>
      <c r="P22" s="84" t="s">
        <v>86</v>
      </c>
      <c r="Q22" s="84" t="s">
        <v>86</v>
      </c>
      <c r="R22" s="84" t="s">
        <v>86</v>
      </c>
      <c r="S22" s="7" t="s">
        <v>86</v>
      </c>
      <c r="T22" s="85"/>
      <c r="U22" s="158" t="s">
        <v>950</v>
      </c>
      <c r="V22" s="224"/>
      <c r="W22" s="225"/>
    </row>
    <row r="23" spans="1:23" s="33" customFormat="1">
      <c r="A23" s="285" t="s">
        <v>188</v>
      </c>
      <c r="B23" s="297" t="s">
        <v>873</v>
      </c>
      <c r="C23" s="84">
        <v>147</v>
      </c>
      <c r="D23" s="84" t="s">
        <v>967</v>
      </c>
      <c r="E23" s="85"/>
      <c r="F23" s="84" t="s">
        <v>968</v>
      </c>
      <c r="G23" s="84" t="s">
        <v>969</v>
      </c>
      <c r="H23" s="84" t="s">
        <v>970</v>
      </c>
      <c r="I23" s="84" t="s">
        <v>921</v>
      </c>
      <c r="J23" s="188" t="s">
        <v>971</v>
      </c>
      <c r="K23" s="84" t="s">
        <v>923</v>
      </c>
      <c r="L23" s="84" t="s">
        <v>86</v>
      </c>
      <c r="M23" s="84" t="s">
        <v>972</v>
      </c>
      <c r="N23" s="84">
        <v>3.37</v>
      </c>
      <c r="O23" s="84"/>
      <c r="P23" s="84" t="s">
        <v>86</v>
      </c>
      <c r="Q23" s="84" t="s">
        <v>86</v>
      </c>
      <c r="R23" s="84" t="s">
        <v>86</v>
      </c>
      <c r="S23" s="7" t="s">
        <v>86</v>
      </c>
      <c r="T23" s="85"/>
      <c r="U23" s="134" t="s">
        <v>973</v>
      </c>
      <c r="V23" s="225"/>
      <c r="W23" s="225"/>
    </row>
    <row r="24" spans="1:23" s="33" customFormat="1">
      <c r="A24" s="285" t="s">
        <v>188</v>
      </c>
      <c r="B24" s="297" t="s">
        <v>873</v>
      </c>
      <c r="C24" s="84">
        <v>81</v>
      </c>
      <c r="D24" s="84" t="s">
        <v>974</v>
      </c>
      <c r="E24" s="85"/>
      <c r="F24" s="84" t="s">
        <v>412</v>
      </c>
      <c r="G24" s="84" t="s">
        <v>969</v>
      </c>
      <c r="H24" s="84" t="s">
        <v>376</v>
      </c>
      <c r="I24" s="84" t="s">
        <v>921</v>
      </c>
      <c r="J24" s="188" t="s">
        <v>975</v>
      </c>
      <c r="K24" s="84" t="s">
        <v>923</v>
      </c>
      <c r="L24" s="84" t="s">
        <v>86</v>
      </c>
      <c r="M24" s="84" t="s">
        <v>972</v>
      </c>
      <c r="N24" s="84" t="s">
        <v>86</v>
      </c>
      <c r="O24" s="84"/>
      <c r="P24" s="84" t="s">
        <v>86</v>
      </c>
      <c r="Q24" s="84" t="s">
        <v>86</v>
      </c>
      <c r="R24" s="84" t="s">
        <v>86</v>
      </c>
      <c r="S24" s="7" t="s">
        <v>86</v>
      </c>
      <c r="T24" s="85"/>
      <c r="U24" s="134" t="s">
        <v>976</v>
      </c>
      <c r="V24" s="225"/>
      <c r="W24" s="225"/>
    </row>
    <row r="25" spans="1:23" s="33" customFormat="1">
      <c r="A25" s="285" t="s">
        <v>197</v>
      </c>
      <c r="B25" s="297" t="s">
        <v>873</v>
      </c>
      <c r="C25" s="7" t="s">
        <v>86</v>
      </c>
      <c r="D25" s="7" t="s">
        <v>86</v>
      </c>
      <c r="E25" s="7" t="s">
        <v>86</v>
      </c>
      <c r="F25" s="85" t="s">
        <v>86</v>
      </c>
      <c r="G25" s="84" t="s">
        <v>951</v>
      </c>
      <c r="H25" s="7" t="s">
        <v>86</v>
      </c>
      <c r="I25" s="84" t="s">
        <v>921</v>
      </c>
      <c r="J25" s="7" t="s">
        <v>86</v>
      </c>
      <c r="K25" s="85" t="s">
        <v>86</v>
      </c>
      <c r="L25" s="85" t="s">
        <v>86</v>
      </c>
      <c r="M25" s="85" t="s">
        <v>86</v>
      </c>
      <c r="N25" s="84">
        <v>3.5</v>
      </c>
      <c r="O25" s="84"/>
      <c r="P25" s="7" t="s">
        <v>86</v>
      </c>
      <c r="Q25" s="7" t="s">
        <v>86</v>
      </c>
      <c r="R25" s="7" t="s">
        <v>86</v>
      </c>
      <c r="S25" s="7" t="s">
        <v>86</v>
      </c>
      <c r="T25" s="85"/>
      <c r="U25" s="1" t="s">
        <v>952</v>
      </c>
      <c r="V25" s="225"/>
      <c r="W25" s="225"/>
    </row>
    <row r="26" spans="1:23" s="33" customFormat="1">
      <c r="A26" s="285" t="s">
        <v>529</v>
      </c>
      <c r="B26" s="297" t="s">
        <v>874</v>
      </c>
      <c r="C26" s="84" t="s">
        <v>86</v>
      </c>
      <c r="D26" s="84" t="s">
        <v>946</v>
      </c>
      <c r="E26" s="84" t="s">
        <v>86</v>
      </c>
      <c r="F26" s="84" t="s">
        <v>86</v>
      </c>
      <c r="G26" s="84" t="s">
        <v>463</v>
      </c>
      <c r="H26" s="84" t="s">
        <v>86</v>
      </c>
      <c r="I26" s="188" t="s">
        <v>921</v>
      </c>
      <c r="J26" s="84" t="s">
        <v>922</v>
      </c>
      <c r="K26" s="84" t="s">
        <v>86</v>
      </c>
      <c r="L26" s="84" t="s">
        <v>86</v>
      </c>
      <c r="M26" s="84" t="s">
        <v>86</v>
      </c>
      <c r="N26" s="84" t="s">
        <v>86</v>
      </c>
      <c r="O26" s="84"/>
      <c r="P26" s="84" t="s">
        <v>86</v>
      </c>
      <c r="Q26" s="84" t="s">
        <v>86</v>
      </c>
      <c r="R26" s="84" t="s">
        <v>86</v>
      </c>
      <c r="S26" s="7" t="s">
        <v>86</v>
      </c>
      <c r="T26" s="85"/>
      <c r="U26" s="158" t="s">
        <v>950</v>
      </c>
      <c r="V26" s="224"/>
      <c r="W26" s="225"/>
    </row>
    <row r="27" spans="1:23" s="33" customFormat="1">
      <c r="A27" s="285" t="s">
        <v>529</v>
      </c>
      <c r="B27" s="297" t="s">
        <v>875</v>
      </c>
      <c r="C27" s="84" t="s">
        <v>86</v>
      </c>
      <c r="D27" s="84" t="s">
        <v>946</v>
      </c>
      <c r="E27" s="84" t="s">
        <v>86</v>
      </c>
      <c r="F27" s="84" t="s">
        <v>86</v>
      </c>
      <c r="G27" s="84" t="s">
        <v>463</v>
      </c>
      <c r="H27" s="84" t="s">
        <v>86</v>
      </c>
      <c r="I27" s="188" t="s">
        <v>921</v>
      </c>
      <c r="J27" s="84" t="s">
        <v>922</v>
      </c>
      <c r="K27" s="84" t="s">
        <v>86</v>
      </c>
      <c r="L27" s="84" t="s">
        <v>86</v>
      </c>
      <c r="M27" s="84" t="s">
        <v>86</v>
      </c>
      <c r="N27" s="84" t="s">
        <v>86</v>
      </c>
      <c r="O27" s="84"/>
      <c r="P27" s="84" t="s">
        <v>86</v>
      </c>
      <c r="Q27" s="84" t="s">
        <v>86</v>
      </c>
      <c r="R27" s="84" t="s">
        <v>86</v>
      </c>
      <c r="S27" s="7" t="s">
        <v>86</v>
      </c>
      <c r="T27" s="85"/>
      <c r="U27" s="158" t="s">
        <v>950</v>
      </c>
      <c r="V27" s="224"/>
      <c r="W27" s="225"/>
    </row>
    <row r="28" spans="1:23" s="33" customFormat="1">
      <c r="A28" s="285" t="s">
        <v>529</v>
      </c>
      <c r="B28" s="297" t="s">
        <v>96</v>
      </c>
      <c r="C28" s="84">
        <v>240</v>
      </c>
      <c r="D28" s="84" t="s">
        <v>979</v>
      </c>
      <c r="E28" s="84" t="s">
        <v>86</v>
      </c>
      <c r="F28" s="84" t="s">
        <v>86</v>
      </c>
      <c r="G28" s="84" t="s">
        <v>463</v>
      </c>
      <c r="H28" s="84" t="s">
        <v>980</v>
      </c>
      <c r="I28" s="188" t="s">
        <v>921</v>
      </c>
      <c r="J28" s="84" t="s">
        <v>927</v>
      </c>
      <c r="K28" s="84" t="s">
        <v>86</v>
      </c>
      <c r="L28" s="84" t="s">
        <v>86</v>
      </c>
      <c r="M28" s="84" t="s">
        <v>86</v>
      </c>
      <c r="N28" s="84" t="s">
        <v>86</v>
      </c>
      <c r="O28" s="84"/>
      <c r="P28" s="84" t="s">
        <v>351</v>
      </c>
      <c r="Q28" s="84" t="s">
        <v>351</v>
      </c>
      <c r="R28" s="84" t="s">
        <v>86</v>
      </c>
      <c r="S28" s="7" t="s">
        <v>86</v>
      </c>
      <c r="T28" s="85"/>
      <c r="U28" s="158" t="s">
        <v>981</v>
      </c>
      <c r="V28" s="224"/>
      <c r="W28" s="225"/>
    </row>
    <row r="29" spans="1:23" s="226" customFormat="1">
      <c r="A29" s="300" t="s">
        <v>95</v>
      </c>
      <c r="B29" s="297" t="s">
        <v>96</v>
      </c>
      <c r="C29" s="84">
        <f>307+236</f>
        <v>543</v>
      </c>
      <c r="D29" s="84" t="s">
        <v>250</v>
      </c>
      <c r="E29" s="84" t="s">
        <v>522</v>
      </c>
      <c r="F29" s="84" t="s">
        <v>390</v>
      </c>
      <c r="G29" s="84" t="s">
        <v>982</v>
      </c>
      <c r="H29" s="84" t="s">
        <v>391</v>
      </c>
      <c r="I29" s="84" t="s">
        <v>921</v>
      </c>
      <c r="J29" s="84" t="s">
        <v>983</v>
      </c>
      <c r="K29" s="84" t="s">
        <v>923</v>
      </c>
      <c r="L29" s="84" t="s">
        <v>984</v>
      </c>
      <c r="M29" s="84" t="s">
        <v>86</v>
      </c>
      <c r="N29" s="84" t="s">
        <v>86</v>
      </c>
      <c r="O29" s="84"/>
      <c r="P29" s="84" t="s">
        <v>351</v>
      </c>
      <c r="Q29" s="84" t="s">
        <v>351</v>
      </c>
      <c r="R29" s="84" t="s">
        <v>351</v>
      </c>
      <c r="S29" s="7" t="s">
        <v>86</v>
      </c>
      <c r="T29" s="85"/>
      <c r="U29" s="134" t="s">
        <v>985</v>
      </c>
      <c r="V29" s="224"/>
      <c r="W29" s="224"/>
    </row>
    <row r="30" spans="1:23" s="226" customFormat="1">
      <c r="A30" s="300" t="s">
        <v>197</v>
      </c>
      <c r="B30" s="297" t="s">
        <v>96</v>
      </c>
      <c r="C30" s="7" t="s">
        <v>86</v>
      </c>
      <c r="D30" s="7" t="s">
        <v>86</v>
      </c>
      <c r="E30" s="7" t="s">
        <v>86</v>
      </c>
      <c r="F30" s="85" t="s">
        <v>86</v>
      </c>
      <c r="G30" s="84" t="s">
        <v>951</v>
      </c>
      <c r="H30" s="7" t="s">
        <v>86</v>
      </c>
      <c r="I30" s="84" t="s">
        <v>921</v>
      </c>
      <c r="J30" s="7" t="s">
        <v>86</v>
      </c>
      <c r="K30" s="85" t="s">
        <v>86</v>
      </c>
      <c r="L30" s="85" t="s">
        <v>86</v>
      </c>
      <c r="M30" s="85" t="s">
        <v>86</v>
      </c>
      <c r="N30" s="84">
        <v>3.3</v>
      </c>
      <c r="O30" s="84"/>
      <c r="P30" s="7" t="s">
        <v>86</v>
      </c>
      <c r="Q30" s="7" t="s">
        <v>86</v>
      </c>
      <c r="R30" s="7" t="s">
        <v>86</v>
      </c>
      <c r="S30" s="7" t="s">
        <v>86</v>
      </c>
      <c r="T30" s="85"/>
      <c r="U30" s="1" t="s">
        <v>952</v>
      </c>
      <c r="V30" s="224"/>
      <c r="W30" s="224"/>
    </row>
    <row r="31" spans="1:23" s="33" customFormat="1">
      <c r="A31" s="285" t="s">
        <v>529</v>
      </c>
      <c r="B31" s="274" t="s">
        <v>722</v>
      </c>
      <c r="C31" s="84">
        <v>303</v>
      </c>
      <c r="D31" s="84" t="s">
        <v>499</v>
      </c>
      <c r="E31" s="84" t="s">
        <v>500</v>
      </c>
      <c r="F31" s="84" t="s">
        <v>501</v>
      </c>
      <c r="G31" s="84" t="s">
        <v>714</v>
      </c>
      <c r="H31" s="84" t="s">
        <v>723</v>
      </c>
      <c r="I31" s="84" t="s">
        <v>921</v>
      </c>
      <c r="J31" s="84" t="s">
        <v>927</v>
      </c>
      <c r="K31" s="84" t="s">
        <v>986</v>
      </c>
      <c r="L31" s="84" t="s">
        <v>86</v>
      </c>
      <c r="M31" s="84" t="s">
        <v>964</v>
      </c>
      <c r="N31" s="84" t="s">
        <v>86</v>
      </c>
      <c r="O31" s="84"/>
      <c r="P31" s="84" t="s">
        <v>924</v>
      </c>
      <c r="Q31" s="84" t="s">
        <v>86</v>
      </c>
      <c r="R31" s="84" t="s">
        <v>86</v>
      </c>
      <c r="S31" s="7" t="s">
        <v>86</v>
      </c>
      <c r="T31" s="85"/>
      <c r="U31" s="158" t="s">
        <v>667</v>
      </c>
      <c r="V31" s="224"/>
      <c r="W31" s="225"/>
    </row>
    <row r="32" spans="1:23" s="33" customFormat="1">
      <c r="A32" s="285" t="s">
        <v>197</v>
      </c>
      <c r="B32" s="274" t="s">
        <v>722</v>
      </c>
      <c r="C32" s="84" t="s">
        <v>86</v>
      </c>
      <c r="D32" s="84" t="s">
        <v>86</v>
      </c>
      <c r="E32" s="84" t="s">
        <v>86</v>
      </c>
      <c r="F32" s="84" t="s">
        <v>86</v>
      </c>
      <c r="G32" s="84" t="s">
        <v>951</v>
      </c>
      <c r="H32" s="84" t="s">
        <v>86</v>
      </c>
      <c r="I32" s="84" t="s">
        <v>921</v>
      </c>
      <c r="J32" s="84" t="s">
        <v>86</v>
      </c>
      <c r="K32" s="84" t="s">
        <v>86</v>
      </c>
      <c r="L32" s="84" t="s">
        <v>86</v>
      </c>
      <c r="M32" s="84" t="s">
        <v>86</v>
      </c>
      <c r="N32" s="84">
        <v>4.2</v>
      </c>
      <c r="O32" s="84"/>
      <c r="P32" s="84" t="s">
        <v>86</v>
      </c>
      <c r="Q32" s="84" t="s">
        <v>86</v>
      </c>
      <c r="R32" s="84" t="s">
        <v>86</v>
      </c>
      <c r="S32" s="7" t="s">
        <v>86</v>
      </c>
      <c r="T32" s="85"/>
      <c r="U32" s="1" t="s">
        <v>952</v>
      </c>
      <c r="V32" s="224"/>
      <c r="W32" s="225"/>
    </row>
    <row r="33" spans="1:45" s="33" customFormat="1">
      <c r="A33" s="285" t="s">
        <v>529</v>
      </c>
      <c r="B33" s="274" t="s">
        <v>498</v>
      </c>
      <c r="C33" s="84">
        <v>239</v>
      </c>
      <c r="D33" s="84" t="s">
        <v>499</v>
      </c>
      <c r="E33" s="84" t="s">
        <v>500</v>
      </c>
      <c r="F33" s="84" t="s">
        <v>501</v>
      </c>
      <c r="G33" s="84" t="s">
        <v>714</v>
      </c>
      <c r="H33" s="84" t="s">
        <v>715</v>
      </c>
      <c r="I33" s="84" t="s">
        <v>921</v>
      </c>
      <c r="J33" s="84" t="s">
        <v>927</v>
      </c>
      <c r="K33" s="84" t="s">
        <v>987</v>
      </c>
      <c r="L33" s="84" t="s">
        <v>86</v>
      </c>
      <c r="M33" s="84" t="s">
        <v>964</v>
      </c>
      <c r="N33" s="84" t="s">
        <v>86</v>
      </c>
      <c r="O33" s="84"/>
      <c r="P33" s="84" t="s">
        <v>818</v>
      </c>
      <c r="Q33" s="84" t="s">
        <v>86</v>
      </c>
      <c r="R33" s="84" t="s">
        <v>86</v>
      </c>
      <c r="S33" s="7" t="s">
        <v>86</v>
      </c>
      <c r="T33" s="85"/>
      <c r="U33" s="158" t="s">
        <v>667</v>
      </c>
      <c r="V33" s="224"/>
      <c r="W33" s="225"/>
    </row>
    <row r="34" spans="1:45" s="33" customFormat="1">
      <c r="A34" s="285" t="s">
        <v>197</v>
      </c>
      <c r="B34" s="274" t="s">
        <v>498</v>
      </c>
      <c r="C34" s="84" t="s">
        <v>86</v>
      </c>
      <c r="D34" s="84" t="s">
        <v>86</v>
      </c>
      <c r="E34" s="84" t="s">
        <v>86</v>
      </c>
      <c r="F34" s="84" t="s">
        <v>86</v>
      </c>
      <c r="G34" s="84" t="s">
        <v>988</v>
      </c>
      <c r="H34" s="13" t="s">
        <v>86</v>
      </c>
      <c r="I34" s="84" t="s">
        <v>921</v>
      </c>
      <c r="J34" s="13" t="s">
        <v>86</v>
      </c>
      <c r="K34" s="84" t="s">
        <v>86</v>
      </c>
      <c r="L34" s="84" t="s">
        <v>86</v>
      </c>
      <c r="M34" s="84" t="s">
        <v>86</v>
      </c>
      <c r="N34" s="84">
        <v>4.4000000000000004</v>
      </c>
      <c r="O34" s="84"/>
      <c r="P34" s="84" t="s">
        <v>86</v>
      </c>
      <c r="Q34" s="13" t="s">
        <v>86</v>
      </c>
      <c r="R34" s="13" t="s">
        <v>86</v>
      </c>
      <c r="S34" s="7" t="s">
        <v>86</v>
      </c>
      <c r="T34" s="85"/>
      <c r="U34" s="1" t="s">
        <v>952</v>
      </c>
      <c r="V34" s="22"/>
      <c r="W34" s="22"/>
      <c r="X34" s="8"/>
      <c r="Y34" s="8"/>
      <c r="Z34" s="8"/>
      <c r="AA34" s="228"/>
      <c r="AB34" s="228"/>
      <c r="AC34" s="228"/>
      <c r="AD34" s="228"/>
      <c r="AE34" s="228"/>
      <c r="AF34" s="228"/>
      <c r="AG34" s="228"/>
      <c r="AH34" s="228"/>
      <c r="AI34" s="228"/>
      <c r="AJ34" s="228"/>
      <c r="AK34" s="228"/>
      <c r="AL34" s="228"/>
      <c r="AM34" s="228"/>
      <c r="AN34" s="228"/>
      <c r="AO34" s="228"/>
      <c r="AP34" s="228"/>
      <c r="AQ34" s="228"/>
      <c r="AR34" s="228"/>
      <c r="AS34" s="228"/>
    </row>
    <row r="35" spans="1:45" s="33" customFormat="1">
      <c r="A35" s="285" t="s">
        <v>529</v>
      </c>
      <c r="B35" s="297" t="s">
        <v>729</v>
      </c>
      <c r="C35" s="84">
        <v>96</v>
      </c>
      <c r="D35" s="84" t="s">
        <v>979</v>
      </c>
      <c r="E35" s="84" t="s">
        <v>86</v>
      </c>
      <c r="F35" s="84" t="s">
        <v>86</v>
      </c>
      <c r="G35" s="84" t="s">
        <v>463</v>
      </c>
      <c r="H35" s="84" t="s">
        <v>989</v>
      </c>
      <c r="I35" s="188" t="s">
        <v>921</v>
      </c>
      <c r="J35" s="84" t="s">
        <v>927</v>
      </c>
      <c r="K35" s="84" t="s">
        <v>86</v>
      </c>
      <c r="L35" s="84" t="s">
        <v>86</v>
      </c>
      <c r="M35" s="84" t="s">
        <v>86</v>
      </c>
      <c r="N35" s="84" t="s">
        <v>86</v>
      </c>
      <c r="O35" s="84"/>
      <c r="P35" s="84" t="s">
        <v>86</v>
      </c>
      <c r="Q35" s="84" t="s">
        <v>351</v>
      </c>
      <c r="R35" s="84" t="s">
        <v>86</v>
      </c>
      <c r="S35" s="7" t="s">
        <v>86</v>
      </c>
      <c r="T35" s="85"/>
      <c r="U35" s="158" t="s">
        <v>981</v>
      </c>
      <c r="V35" s="224"/>
      <c r="W35" s="225"/>
    </row>
    <row r="36" spans="1:45" s="226" customFormat="1">
      <c r="A36" s="300" t="s">
        <v>95</v>
      </c>
      <c r="B36" s="274" t="s">
        <v>221</v>
      </c>
      <c r="C36" s="84" t="s">
        <v>990</v>
      </c>
      <c r="D36" s="84" t="s">
        <v>250</v>
      </c>
      <c r="E36" s="84" t="s">
        <v>522</v>
      </c>
      <c r="F36" s="84"/>
      <c r="G36" s="84" t="s">
        <v>930</v>
      </c>
      <c r="H36" s="84" t="s">
        <v>991</v>
      </c>
      <c r="I36" s="84" t="s">
        <v>921</v>
      </c>
      <c r="J36" s="84" t="s">
        <v>932</v>
      </c>
      <c r="K36" s="84" t="s">
        <v>992</v>
      </c>
      <c r="L36" s="84" t="s">
        <v>86</v>
      </c>
      <c r="M36" s="84" t="s">
        <v>86</v>
      </c>
      <c r="N36" s="84" t="s">
        <v>86</v>
      </c>
      <c r="O36" s="84"/>
      <c r="P36" s="84" t="s">
        <v>86</v>
      </c>
      <c r="Q36" s="84" t="s">
        <v>86</v>
      </c>
      <c r="R36" s="84" t="s">
        <v>86</v>
      </c>
      <c r="S36" s="7" t="s">
        <v>86</v>
      </c>
      <c r="T36" s="85"/>
      <c r="U36" s="134" t="s">
        <v>934</v>
      </c>
      <c r="V36" s="224"/>
      <c r="W36" s="224"/>
    </row>
    <row r="37" spans="1:45" s="230" customFormat="1">
      <c r="A37" s="300" t="s">
        <v>95</v>
      </c>
      <c r="B37" s="274" t="s">
        <v>546</v>
      </c>
      <c r="C37" s="84" t="s">
        <v>993</v>
      </c>
      <c r="D37" s="84" t="s">
        <v>250</v>
      </c>
      <c r="E37" s="84" t="s">
        <v>522</v>
      </c>
      <c r="F37" s="84"/>
      <c r="G37" s="84" t="s">
        <v>930</v>
      </c>
      <c r="H37" s="84" t="s">
        <v>994</v>
      </c>
      <c r="I37" s="84" t="s">
        <v>921</v>
      </c>
      <c r="J37" s="84" t="s">
        <v>932</v>
      </c>
      <c r="K37" s="84" t="s">
        <v>995</v>
      </c>
      <c r="L37" s="84" t="s">
        <v>86</v>
      </c>
      <c r="M37" s="84" t="s">
        <v>86</v>
      </c>
      <c r="N37" s="84" t="s">
        <v>86</v>
      </c>
      <c r="O37" s="84"/>
      <c r="P37" s="84" t="s">
        <v>86</v>
      </c>
      <c r="Q37" s="84" t="s">
        <v>86</v>
      </c>
      <c r="R37" s="84" t="s">
        <v>86</v>
      </c>
      <c r="S37" s="7" t="s">
        <v>86</v>
      </c>
      <c r="T37" s="85"/>
      <c r="U37" s="134" t="s">
        <v>934</v>
      </c>
      <c r="V37" s="229"/>
      <c r="W37" s="229"/>
    </row>
    <row r="38" spans="1:45" s="33" customFormat="1">
      <c r="A38" s="285" t="s">
        <v>529</v>
      </c>
      <c r="B38" s="274" t="s">
        <v>546</v>
      </c>
      <c r="C38" s="84">
        <v>412</v>
      </c>
      <c r="D38" s="84" t="s">
        <v>499</v>
      </c>
      <c r="E38" s="84" t="s">
        <v>500</v>
      </c>
      <c r="F38" s="84" t="s">
        <v>501</v>
      </c>
      <c r="G38" s="84" t="s">
        <v>714</v>
      </c>
      <c r="H38" s="84" t="s">
        <v>996</v>
      </c>
      <c r="I38" s="84" t="s">
        <v>921</v>
      </c>
      <c r="J38" s="84" t="s">
        <v>927</v>
      </c>
      <c r="K38" s="84" t="s">
        <v>995</v>
      </c>
      <c r="L38" s="84" t="s">
        <v>86</v>
      </c>
      <c r="M38" s="84" t="s">
        <v>964</v>
      </c>
      <c r="N38" s="84" t="s">
        <v>86</v>
      </c>
      <c r="O38" s="84"/>
      <c r="P38" s="84" t="s">
        <v>351</v>
      </c>
      <c r="Q38" s="84" t="s">
        <v>351</v>
      </c>
      <c r="R38" s="84" t="s">
        <v>86</v>
      </c>
      <c r="S38" s="7" t="s">
        <v>86</v>
      </c>
      <c r="T38" s="85"/>
      <c r="U38" s="158" t="s">
        <v>997</v>
      </c>
      <c r="V38" s="224"/>
      <c r="W38" s="225"/>
    </row>
    <row r="39" spans="1:45" s="33" customFormat="1">
      <c r="A39" s="285" t="s">
        <v>529</v>
      </c>
      <c r="B39" s="274" t="s">
        <v>546</v>
      </c>
      <c r="C39" s="84">
        <v>412</v>
      </c>
      <c r="D39" s="84" t="s">
        <v>499</v>
      </c>
      <c r="E39" s="84" t="s">
        <v>500</v>
      </c>
      <c r="F39" s="84" t="s">
        <v>998</v>
      </c>
      <c r="G39" s="84" t="s">
        <v>714</v>
      </c>
      <c r="H39" s="84" t="s">
        <v>996</v>
      </c>
      <c r="I39" s="84" t="s">
        <v>921</v>
      </c>
      <c r="J39" s="84" t="s">
        <v>927</v>
      </c>
      <c r="K39" s="84" t="s">
        <v>995</v>
      </c>
      <c r="L39" s="84" t="s">
        <v>86</v>
      </c>
      <c r="M39" s="84" t="s">
        <v>999</v>
      </c>
      <c r="N39" s="84" t="s">
        <v>86</v>
      </c>
      <c r="O39" s="84"/>
      <c r="P39" s="84" t="s">
        <v>351</v>
      </c>
      <c r="Q39" s="84" t="s">
        <v>351</v>
      </c>
      <c r="R39" s="84" t="s">
        <v>86</v>
      </c>
      <c r="S39" s="7" t="s">
        <v>86</v>
      </c>
      <c r="T39" s="85"/>
      <c r="U39" s="158" t="s">
        <v>1000</v>
      </c>
      <c r="V39" s="224"/>
      <c r="W39" s="225"/>
    </row>
    <row r="40" spans="1:45" s="33" customFormat="1">
      <c r="A40" s="285" t="s">
        <v>529</v>
      </c>
      <c r="B40" s="274" t="s">
        <v>546</v>
      </c>
      <c r="C40" s="84">
        <v>9</v>
      </c>
      <c r="D40" s="84" t="s">
        <v>979</v>
      </c>
      <c r="E40" s="84" t="s">
        <v>86</v>
      </c>
      <c r="F40" s="84" t="s">
        <v>86</v>
      </c>
      <c r="G40" s="84" t="s">
        <v>463</v>
      </c>
      <c r="H40" s="84" t="s">
        <v>1001</v>
      </c>
      <c r="I40" s="188" t="s">
        <v>921</v>
      </c>
      <c r="J40" s="84" t="s">
        <v>927</v>
      </c>
      <c r="K40" s="84" t="s">
        <v>86</v>
      </c>
      <c r="L40" s="84" t="s">
        <v>86</v>
      </c>
      <c r="M40" s="84" t="s">
        <v>86</v>
      </c>
      <c r="N40" s="84" t="s">
        <v>86</v>
      </c>
      <c r="O40" s="84"/>
      <c r="P40" s="84" t="s">
        <v>351</v>
      </c>
      <c r="Q40" s="84" t="s">
        <v>351</v>
      </c>
      <c r="R40" s="84" t="s">
        <v>86</v>
      </c>
      <c r="S40" s="7" t="s">
        <v>86</v>
      </c>
      <c r="T40" s="85"/>
      <c r="U40" s="158" t="s">
        <v>981</v>
      </c>
      <c r="V40" s="224"/>
      <c r="W40" s="225"/>
    </row>
    <row r="41" spans="1:45" s="33" customFormat="1">
      <c r="A41" s="285" t="s">
        <v>197</v>
      </c>
      <c r="B41" s="274" t="s">
        <v>546</v>
      </c>
      <c r="C41" s="84" t="s">
        <v>86</v>
      </c>
      <c r="D41" s="13" t="s">
        <v>86</v>
      </c>
      <c r="E41" s="13" t="s">
        <v>86</v>
      </c>
      <c r="F41" s="84" t="s">
        <v>86</v>
      </c>
      <c r="G41" s="84" t="s">
        <v>951</v>
      </c>
      <c r="H41" s="13" t="s">
        <v>86</v>
      </c>
      <c r="I41" s="188" t="s">
        <v>921</v>
      </c>
      <c r="J41" s="13" t="s">
        <v>86</v>
      </c>
      <c r="K41" s="84" t="s">
        <v>86</v>
      </c>
      <c r="L41" s="84" t="s">
        <v>86</v>
      </c>
      <c r="M41" s="84" t="s">
        <v>86</v>
      </c>
      <c r="N41" s="84">
        <v>4.2</v>
      </c>
      <c r="O41" s="84"/>
      <c r="P41" s="13" t="s">
        <v>86</v>
      </c>
      <c r="Q41" s="13" t="s">
        <v>86</v>
      </c>
      <c r="R41" s="13" t="s">
        <v>86</v>
      </c>
      <c r="S41" s="7" t="s">
        <v>86</v>
      </c>
      <c r="T41" s="85"/>
      <c r="U41" s="1" t="s">
        <v>952</v>
      </c>
      <c r="V41" s="224"/>
      <c r="W41" s="225"/>
    </row>
    <row r="42" spans="1:45" s="33" customFormat="1">
      <c r="A42" s="285" t="s">
        <v>529</v>
      </c>
      <c r="B42" s="297" t="s">
        <v>111</v>
      </c>
      <c r="C42" s="84">
        <v>19</v>
      </c>
      <c r="D42" s="84" t="s">
        <v>979</v>
      </c>
      <c r="E42" s="84" t="s">
        <v>86</v>
      </c>
      <c r="F42" s="84" t="s">
        <v>86</v>
      </c>
      <c r="G42" s="84" t="s">
        <v>463</v>
      </c>
      <c r="H42" s="84" t="s">
        <v>1002</v>
      </c>
      <c r="I42" s="188" t="s">
        <v>921</v>
      </c>
      <c r="J42" s="84" t="s">
        <v>927</v>
      </c>
      <c r="K42" s="84" t="s">
        <v>923</v>
      </c>
      <c r="L42" s="84" t="s">
        <v>86</v>
      </c>
      <c r="M42" s="84" t="s">
        <v>86</v>
      </c>
      <c r="N42" s="84" t="s">
        <v>86</v>
      </c>
      <c r="O42" s="84"/>
      <c r="P42" s="84" t="s">
        <v>351</v>
      </c>
      <c r="Q42" s="84" t="s">
        <v>351</v>
      </c>
      <c r="R42" s="84" t="s">
        <v>86</v>
      </c>
      <c r="S42" s="7" t="s">
        <v>86</v>
      </c>
      <c r="T42" s="85"/>
      <c r="U42" s="158" t="s">
        <v>981</v>
      </c>
      <c r="V42" s="224"/>
      <c r="W42" s="225"/>
    </row>
    <row r="43" spans="1:45" s="33" customFormat="1">
      <c r="A43" s="285" t="s">
        <v>188</v>
      </c>
      <c r="B43" s="297" t="s">
        <v>111</v>
      </c>
      <c r="C43" s="84">
        <v>470</v>
      </c>
      <c r="D43" s="84"/>
      <c r="E43" s="84"/>
      <c r="F43" s="84"/>
      <c r="G43" s="84" t="s">
        <v>801</v>
      </c>
      <c r="H43" s="84" t="s">
        <v>802</v>
      </c>
      <c r="I43" s="84" t="s">
        <v>921</v>
      </c>
      <c r="J43" s="84" t="s">
        <v>816</v>
      </c>
      <c r="K43" s="84" t="s">
        <v>987</v>
      </c>
      <c r="L43" s="84" t="s">
        <v>86</v>
      </c>
      <c r="M43" s="84" t="s">
        <v>86</v>
      </c>
      <c r="N43" s="84" t="s">
        <v>86</v>
      </c>
      <c r="O43" s="84"/>
      <c r="P43" s="84" t="s">
        <v>818</v>
      </c>
      <c r="Q43" s="84" t="s">
        <v>86</v>
      </c>
      <c r="R43" s="84" t="s">
        <v>86</v>
      </c>
      <c r="S43" s="7" t="s">
        <v>86</v>
      </c>
      <c r="T43" s="85"/>
      <c r="U43" s="134" t="s">
        <v>817</v>
      </c>
      <c r="V43" s="225"/>
      <c r="W43" s="225"/>
    </row>
    <row r="44" spans="1:45" s="33" customFormat="1">
      <c r="A44" s="285" t="s">
        <v>197</v>
      </c>
      <c r="B44" s="297" t="s">
        <v>111</v>
      </c>
      <c r="C44" s="84">
        <v>77</v>
      </c>
      <c r="D44" s="84" t="s">
        <v>581</v>
      </c>
      <c r="E44" s="84" t="s">
        <v>582</v>
      </c>
      <c r="F44" s="84" t="s">
        <v>583</v>
      </c>
      <c r="G44" s="84" t="s">
        <v>584</v>
      </c>
      <c r="H44" s="84" t="s">
        <v>585</v>
      </c>
      <c r="I44" s="84" t="s">
        <v>921</v>
      </c>
      <c r="J44" s="84" t="s">
        <v>922</v>
      </c>
      <c r="K44" s="84" t="s">
        <v>987</v>
      </c>
      <c r="L44" s="84" t="s">
        <v>86</v>
      </c>
      <c r="M44" s="84" t="s">
        <v>86</v>
      </c>
      <c r="N44" s="84" t="s">
        <v>86</v>
      </c>
      <c r="O44" s="84"/>
      <c r="P44" s="84" t="s">
        <v>351</v>
      </c>
      <c r="Q44" s="84" t="s">
        <v>86</v>
      </c>
      <c r="R44" s="84" t="s">
        <v>86</v>
      </c>
      <c r="S44" s="84" t="s">
        <v>818</v>
      </c>
      <c r="T44" s="84"/>
      <c r="U44" s="134" t="s">
        <v>819</v>
      </c>
      <c r="V44" s="84" t="s">
        <v>1014</v>
      </c>
      <c r="W44" s="225"/>
    </row>
    <row r="45" spans="1:45" s="33" customFormat="1">
      <c r="A45" s="285" t="s">
        <v>1015</v>
      </c>
      <c r="B45" s="297" t="s">
        <v>111</v>
      </c>
      <c r="C45" s="84">
        <v>117</v>
      </c>
      <c r="D45" s="84" t="s">
        <v>890</v>
      </c>
      <c r="E45" s="85" t="s">
        <v>891</v>
      </c>
      <c r="F45" s="158"/>
      <c r="G45" s="84" t="s">
        <v>1016</v>
      </c>
      <c r="H45" s="84" t="s">
        <v>1017</v>
      </c>
      <c r="I45" s="188" t="s">
        <v>921</v>
      </c>
      <c r="J45" s="188" t="s">
        <v>927</v>
      </c>
      <c r="K45" s="84" t="s">
        <v>923</v>
      </c>
      <c r="L45" s="84" t="s">
        <v>86</v>
      </c>
      <c r="M45" s="84" t="s">
        <v>86</v>
      </c>
      <c r="N45" s="84" t="s">
        <v>86</v>
      </c>
      <c r="O45" s="84"/>
      <c r="P45" s="84" t="s">
        <v>86</v>
      </c>
      <c r="Q45" s="84" t="s">
        <v>351</v>
      </c>
      <c r="R45" s="84" t="s">
        <v>86</v>
      </c>
      <c r="S45" s="84" t="s">
        <v>351</v>
      </c>
      <c r="T45" s="84"/>
      <c r="U45" s="134" t="s">
        <v>1018</v>
      </c>
      <c r="V45" s="225"/>
      <c r="W45" s="225"/>
    </row>
    <row r="46" spans="1:45" s="230" customFormat="1">
      <c r="A46" s="300" t="s">
        <v>95</v>
      </c>
      <c r="B46" s="297" t="s">
        <v>111</v>
      </c>
      <c r="C46" s="84" t="s">
        <v>1019</v>
      </c>
      <c r="D46" s="84" t="s">
        <v>250</v>
      </c>
      <c r="E46" s="84" t="s">
        <v>522</v>
      </c>
      <c r="F46" s="84"/>
      <c r="G46" s="84" t="s">
        <v>930</v>
      </c>
      <c r="H46" s="84" t="s">
        <v>660</v>
      </c>
      <c r="I46" s="84" t="s">
        <v>921</v>
      </c>
      <c r="J46" s="84" t="s">
        <v>932</v>
      </c>
      <c r="K46" s="84" t="s">
        <v>923</v>
      </c>
      <c r="L46" s="84" t="s">
        <v>86</v>
      </c>
      <c r="M46" s="84" t="s">
        <v>86</v>
      </c>
      <c r="N46" s="84" t="s">
        <v>86</v>
      </c>
      <c r="O46" s="84"/>
      <c r="P46" s="84" t="s">
        <v>86</v>
      </c>
      <c r="Q46" s="84" t="s">
        <v>86</v>
      </c>
      <c r="R46" s="84" t="s">
        <v>86</v>
      </c>
      <c r="S46" s="7" t="s">
        <v>86</v>
      </c>
      <c r="T46" s="85"/>
      <c r="U46" s="134" t="s">
        <v>934</v>
      </c>
      <c r="V46" s="229"/>
      <c r="W46" s="229"/>
    </row>
    <row r="47" spans="1:45" s="230" customFormat="1">
      <c r="A47" s="300" t="s">
        <v>197</v>
      </c>
      <c r="B47" s="297" t="s">
        <v>111</v>
      </c>
      <c r="C47" s="84" t="s">
        <v>86</v>
      </c>
      <c r="D47" s="84" t="s">
        <v>86</v>
      </c>
      <c r="E47" s="84" t="s">
        <v>86</v>
      </c>
      <c r="F47" s="84" t="s">
        <v>86</v>
      </c>
      <c r="G47" s="84" t="s">
        <v>951</v>
      </c>
      <c r="H47" s="84" t="s">
        <v>86</v>
      </c>
      <c r="I47" s="84" t="s">
        <v>921</v>
      </c>
      <c r="J47" s="84" t="s">
        <v>86</v>
      </c>
      <c r="K47" s="84" t="s">
        <v>86</v>
      </c>
      <c r="L47" s="84" t="s">
        <v>86</v>
      </c>
      <c r="M47" s="84" t="s">
        <v>86</v>
      </c>
      <c r="N47" s="84">
        <v>3.5</v>
      </c>
      <c r="O47" s="84"/>
      <c r="P47" s="84" t="s">
        <v>86</v>
      </c>
      <c r="Q47" s="84" t="s">
        <v>86</v>
      </c>
      <c r="R47" s="84" t="s">
        <v>86</v>
      </c>
      <c r="S47" s="84" t="s">
        <v>86</v>
      </c>
      <c r="T47" s="84"/>
      <c r="U47" s="1" t="s">
        <v>952</v>
      </c>
      <c r="V47" s="229"/>
      <c r="W47" s="229"/>
    </row>
    <row r="48" spans="1:45" s="33" customFormat="1">
      <c r="A48" s="285" t="s">
        <v>529</v>
      </c>
      <c r="B48" s="297" t="s">
        <v>1020</v>
      </c>
      <c r="C48" s="136">
        <v>3</v>
      </c>
      <c r="D48" s="84" t="s">
        <v>926</v>
      </c>
      <c r="E48" s="84" t="s">
        <v>86</v>
      </c>
      <c r="F48" s="84" t="s">
        <v>423</v>
      </c>
      <c r="G48" s="84" t="s">
        <v>463</v>
      </c>
      <c r="H48" s="84" t="s">
        <v>86</v>
      </c>
      <c r="I48" s="84" t="s">
        <v>921</v>
      </c>
      <c r="J48" s="188" t="s">
        <v>927</v>
      </c>
      <c r="K48" s="84" t="s">
        <v>86</v>
      </c>
      <c r="L48" s="84" t="s">
        <v>86</v>
      </c>
      <c r="M48" s="84" t="s">
        <v>86</v>
      </c>
      <c r="N48" s="84" t="s">
        <v>86</v>
      </c>
      <c r="O48" s="84"/>
      <c r="P48" s="84" t="s">
        <v>86</v>
      </c>
      <c r="Q48" s="84" t="s">
        <v>86</v>
      </c>
      <c r="R48" s="84" t="s">
        <v>86</v>
      </c>
      <c r="S48" s="7" t="s">
        <v>86</v>
      </c>
      <c r="T48" s="85"/>
      <c r="U48" s="158" t="s">
        <v>928</v>
      </c>
      <c r="V48" s="224"/>
      <c r="W48" s="225"/>
    </row>
    <row r="49" spans="1:23" s="33" customFormat="1">
      <c r="A49" s="285" t="s">
        <v>82</v>
      </c>
      <c r="B49" s="274" t="s">
        <v>90</v>
      </c>
      <c r="C49" s="136">
        <v>22</v>
      </c>
      <c r="D49" s="84" t="s">
        <v>1021</v>
      </c>
      <c r="E49" s="85"/>
      <c r="F49" s="84" t="s">
        <v>1022</v>
      </c>
      <c r="G49" s="84" t="s">
        <v>1023</v>
      </c>
      <c r="H49" s="84" t="s">
        <v>1024</v>
      </c>
      <c r="I49" s="188" t="s">
        <v>1025</v>
      </c>
      <c r="J49" s="188" t="s">
        <v>1026</v>
      </c>
      <c r="K49" s="84" t="s">
        <v>1027</v>
      </c>
      <c r="L49" s="84" t="s">
        <v>86</v>
      </c>
      <c r="M49" s="84" t="s">
        <v>86</v>
      </c>
      <c r="N49" s="84" t="s">
        <v>86</v>
      </c>
      <c r="O49" s="84"/>
      <c r="P49" s="84" t="s">
        <v>86</v>
      </c>
      <c r="Q49" s="84" t="s">
        <v>86</v>
      </c>
      <c r="R49" s="84" t="s">
        <v>86</v>
      </c>
      <c r="S49" s="7" t="s">
        <v>86</v>
      </c>
      <c r="T49" s="85"/>
      <c r="U49" s="134" t="s">
        <v>1028</v>
      </c>
      <c r="V49" s="224"/>
      <c r="W49" s="224"/>
    </row>
    <row r="50" spans="1:23" s="33" customFormat="1">
      <c r="A50" s="285" t="s">
        <v>529</v>
      </c>
      <c r="B50" s="274" t="s">
        <v>90</v>
      </c>
      <c r="C50" s="136">
        <v>137</v>
      </c>
      <c r="D50" s="84" t="s">
        <v>499</v>
      </c>
      <c r="E50" s="84" t="s">
        <v>500</v>
      </c>
      <c r="F50" s="84" t="s">
        <v>501</v>
      </c>
      <c r="G50" s="84" t="s">
        <v>714</v>
      </c>
      <c r="H50" s="84"/>
      <c r="I50" s="188" t="s">
        <v>921</v>
      </c>
      <c r="J50" s="84" t="s">
        <v>927</v>
      </c>
      <c r="K50" s="84" t="s">
        <v>86</v>
      </c>
      <c r="L50" s="84" t="s">
        <v>86</v>
      </c>
      <c r="M50" s="84" t="s">
        <v>86</v>
      </c>
      <c r="N50" s="84" t="s">
        <v>86</v>
      </c>
      <c r="O50" s="84"/>
      <c r="P50" s="84" t="s">
        <v>351</v>
      </c>
      <c r="Q50" s="84" t="s">
        <v>86</v>
      </c>
      <c r="R50" s="84" t="s">
        <v>86</v>
      </c>
      <c r="S50" s="7" t="s">
        <v>86</v>
      </c>
      <c r="T50" s="85"/>
      <c r="U50" s="154" t="s">
        <v>667</v>
      </c>
      <c r="V50" s="224"/>
      <c r="W50" s="225"/>
    </row>
    <row r="51" spans="1:23" s="33" customFormat="1">
      <c r="A51" s="285" t="s">
        <v>529</v>
      </c>
      <c r="B51" s="274" t="s">
        <v>90</v>
      </c>
      <c r="C51" s="136">
        <v>138</v>
      </c>
      <c r="D51" s="84" t="s">
        <v>499</v>
      </c>
      <c r="E51" s="84" t="s">
        <v>500</v>
      </c>
      <c r="F51" s="84" t="s">
        <v>501</v>
      </c>
      <c r="G51" s="84" t="s">
        <v>714</v>
      </c>
      <c r="H51" s="84"/>
      <c r="I51" s="188" t="s">
        <v>921</v>
      </c>
      <c r="J51" s="84" t="s">
        <v>927</v>
      </c>
      <c r="K51" s="84" t="s">
        <v>86</v>
      </c>
      <c r="L51" s="84" t="s">
        <v>86</v>
      </c>
      <c r="M51" s="84" t="s">
        <v>86</v>
      </c>
      <c r="N51" s="84" t="s">
        <v>86</v>
      </c>
      <c r="O51" s="84"/>
      <c r="P51" s="84" t="s">
        <v>351</v>
      </c>
      <c r="Q51" s="84" t="s">
        <v>86</v>
      </c>
      <c r="R51" s="84" t="s">
        <v>86</v>
      </c>
      <c r="S51" s="7" t="s">
        <v>86</v>
      </c>
      <c r="T51" s="85"/>
      <c r="U51" s="154" t="s">
        <v>1029</v>
      </c>
      <c r="V51" s="224"/>
      <c r="W51" s="225"/>
    </row>
    <row r="52" spans="1:23" s="230" customFormat="1">
      <c r="A52" s="300" t="s">
        <v>95</v>
      </c>
      <c r="B52" s="274" t="s">
        <v>90</v>
      </c>
      <c r="C52" s="136">
        <v>3</v>
      </c>
      <c r="D52" s="84" t="s">
        <v>250</v>
      </c>
      <c r="E52" s="84" t="s">
        <v>522</v>
      </c>
      <c r="F52" s="84"/>
      <c r="G52" s="84" t="s">
        <v>930</v>
      </c>
      <c r="H52" s="84" t="s">
        <v>1030</v>
      </c>
      <c r="I52" s="84" t="s">
        <v>921</v>
      </c>
      <c r="J52" s="84" t="s">
        <v>932</v>
      </c>
      <c r="K52" s="84" t="s">
        <v>995</v>
      </c>
      <c r="L52" s="84" t="s">
        <v>86</v>
      </c>
      <c r="M52" s="84" t="s">
        <v>86</v>
      </c>
      <c r="N52" s="84" t="s">
        <v>86</v>
      </c>
      <c r="O52" s="84"/>
      <c r="P52" s="84" t="s">
        <v>86</v>
      </c>
      <c r="Q52" s="84" t="s">
        <v>86</v>
      </c>
      <c r="R52" s="84" t="s">
        <v>86</v>
      </c>
      <c r="S52" s="7" t="s">
        <v>86</v>
      </c>
      <c r="T52" s="85"/>
      <c r="U52" s="134" t="s">
        <v>934</v>
      </c>
      <c r="V52" s="229"/>
      <c r="W52" s="229"/>
    </row>
    <row r="53" spans="1:23" s="230" customFormat="1">
      <c r="A53" s="300" t="s">
        <v>197</v>
      </c>
      <c r="B53" s="274" t="s">
        <v>90</v>
      </c>
      <c r="C53" s="136" t="s">
        <v>86</v>
      </c>
      <c r="D53" s="84" t="s">
        <v>86</v>
      </c>
      <c r="E53" s="84" t="s">
        <v>86</v>
      </c>
      <c r="F53" s="84" t="s">
        <v>86</v>
      </c>
      <c r="G53" s="84" t="s">
        <v>951</v>
      </c>
      <c r="H53" s="84" t="s">
        <v>86</v>
      </c>
      <c r="I53" s="84" t="s">
        <v>921</v>
      </c>
      <c r="J53" s="84" t="s">
        <v>86</v>
      </c>
      <c r="K53" s="84" t="s">
        <v>86</v>
      </c>
      <c r="L53" s="84" t="s">
        <v>86</v>
      </c>
      <c r="M53" s="84" t="s">
        <v>86</v>
      </c>
      <c r="N53" s="84">
        <v>4.5</v>
      </c>
      <c r="O53" s="84"/>
      <c r="P53" s="84" t="s">
        <v>86</v>
      </c>
      <c r="Q53" s="84" t="s">
        <v>86</v>
      </c>
      <c r="R53" s="84" t="s">
        <v>86</v>
      </c>
      <c r="S53" s="84" t="s">
        <v>86</v>
      </c>
      <c r="T53" s="84"/>
      <c r="U53" s="1" t="s">
        <v>952</v>
      </c>
      <c r="V53" s="229"/>
      <c r="W53" s="229"/>
    </row>
    <row r="54" spans="1:23" s="33" customFormat="1">
      <c r="A54" s="285" t="s">
        <v>197</v>
      </c>
      <c r="B54" s="297" t="s">
        <v>227</v>
      </c>
      <c r="C54" s="136">
        <v>137</v>
      </c>
      <c r="D54" s="84" t="s">
        <v>890</v>
      </c>
      <c r="E54" s="85" t="s">
        <v>891</v>
      </c>
      <c r="F54" s="84" t="s">
        <v>401</v>
      </c>
      <c r="G54" s="84" t="s">
        <v>1016</v>
      </c>
      <c r="H54" s="84" t="s">
        <v>1034</v>
      </c>
      <c r="I54" s="188" t="s">
        <v>921</v>
      </c>
      <c r="J54" s="188" t="s">
        <v>927</v>
      </c>
      <c r="K54" s="84" t="s">
        <v>923</v>
      </c>
      <c r="L54" s="84" t="s">
        <v>86</v>
      </c>
      <c r="M54" s="84" t="s">
        <v>1032</v>
      </c>
      <c r="N54" s="84" t="s">
        <v>86</v>
      </c>
      <c r="O54" s="84"/>
      <c r="P54" s="84" t="s">
        <v>403</v>
      </c>
      <c r="Q54" s="84" t="s">
        <v>351</v>
      </c>
      <c r="R54" s="84" t="s">
        <v>86</v>
      </c>
      <c r="S54" s="84" t="s">
        <v>818</v>
      </c>
      <c r="T54" s="84"/>
      <c r="U54" s="134" t="s">
        <v>1035</v>
      </c>
      <c r="V54" s="225"/>
      <c r="W54" s="225"/>
    </row>
    <row r="55" spans="1:23" s="33" customFormat="1">
      <c r="A55" s="285" t="s">
        <v>197</v>
      </c>
      <c r="B55" s="297" t="s">
        <v>227</v>
      </c>
      <c r="C55" s="236" t="s">
        <v>86</v>
      </c>
      <c r="D55" s="7" t="s">
        <v>86</v>
      </c>
      <c r="E55" s="7" t="s">
        <v>86</v>
      </c>
      <c r="F55" s="85" t="s">
        <v>86</v>
      </c>
      <c r="G55" s="84" t="s">
        <v>951</v>
      </c>
      <c r="H55" s="7" t="s">
        <v>86</v>
      </c>
      <c r="I55" s="188" t="s">
        <v>921</v>
      </c>
      <c r="J55" s="7" t="s">
        <v>86</v>
      </c>
      <c r="K55" s="85" t="s">
        <v>86</v>
      </c>
      <c r="L55" s="85" t="s">
        <v>86</v>
      </c>
      <c r="M55" s="85" t="s">
        <v>86</v>
      </c>
      <c r="N55" s="84">
        <v>3.5</v>
      </c>
      <c r="O55" s="84"/>
      <c r="P55" s="7" t="s">
        <v>86</v>
      </c>
      <c r="Q55" s="7" t="s">
        <v>86</v>
      </c>
      <c r="R55" s="7" t="s">
        <v>86</v>
      </c>
      <c r="S55" s="7" t="s">
        <v>86</v>
      </c>
      <c r="T55" s="85"/>
      <c r="U55" s="1" t="s">
        <v>952</v>
      </c>
      <c r="V55" s="225"/>
      <c r="W55" s="225"/>
    </row>
    <row r="56" spans="1:23" s="33" customFormat="1">
      <c r="A56" s="285" t="s">
        <v>188</v>
      </c>
      <c r="B56" s="297" t="s">
        <v>227</v>
      </c>
      <c r="C56" s="236">
        <v>118</v>
      </c>
      <c r="D56" s="84" t="s">
        <v>1058</v>
      </c>
      <c r="E56" s="7"/>
      <c r="F56" s="85"/>
      <c r="G56" s="84" t="s">
        <v>463</v>
      </c>
      <c r="H56" s="7" t="s">
        <v>903</v>
      </c>
      <c r="I56" s="188" t="s">
        <v>921</v>
      </c>
      <c r="J56" s="7" t="s">
        <v>1042</v>
      </c>
      <c r="K56" s="85" t="s">
        <v>86</v>
      </c>
      <c r="L56" s="85" t="s">
        <v>86</v>
      </c>
      <c r="M56" s="85" t="s">
        <v>1043</v>
      </c>
      <c r="N56" s="84" t="s">
        <v>904</v>
      </c>
      <c r="O56" s="84"/>
      <c r="P56" s="7" t="s">
        <v>86</v>
      </c>
      <c r="Q56" s="7" t="s">
        <v>86</v>
      </c>
      <c r="R56" s="7" t="s">
        <v>86</v>
      </c>
      <c r="S56" s="7" t="s">
        <v>86</v>
      </c>
      <c r="T56" s="85"/>
      <c r="U56" s="1" t="s">
        <v>880</v>
      </c>
      <c r="V56" s="225"/>
      <c r="W56" s="225"/>
    </row>
    <row r="57" spans="1:23" s="33" customFormat="1">
      <c r="A57" s="285" t="s">
        <v>197</v>
      </c>
      <c r="B57" s="274" t="s">
        <v>400</v>
      </c>
      <c r="C57" s="136">
        <v>458</v>
      </c>
      <c r="D57" s="84" t="s">
        <v>890</v>
      </c>
      <c r="E57" s="85" t="s">
        <v>891</v>
      </c>
      <c r="F57" s="84"/>
      <c r="G57" s="84" t="s">
        <v>1016</v>
      </c>
      <c r="H57" s="188" t="s">
        <v>1031</v>
      </c>
      <c r="I57" s="188" t="s">
        <v>921</v>
      </c>
      <c r="J57" s="188" t="s">
        <v>927</v>
      </c>
      <c r="K57" s="84" t="s">
        <v>923</v>
      </c>
      <c r="L57" s="84" t="s">
        <v>86</v>
      </c>
      <c r="M57" s="84" t="s">
        <v>1032</v>
      </c>
      <c r="N57" s="84">
        <v>3.5</v>
      </c>
      <c r="O57" s="84"/>
      <c r="P57" s="84" t="s">
        <v>351</v>
      </c>
      <c r="Q57" s="84" t="s">
        <v>351</v>
      </c>
      <c r="R57" s="84" t="s">
        <v>86</v>
      </c>
      <c r="S57" s="84" t="s">
        <v>201</v>
      </c>
      <c r="T57" s="84"/>
      <c r="U57" s="134" t="s">
        <v>1033</v>
      </c>
      <c r="V57" s="225"/>
      <c r="W57" s="225"/>
    </row>
    <row r="58" spans="1:23" s="33" customFormat="1">
      <c r="A58" s="285" t="s">
        <v>188</v>
      </c>
      <c r="B58" s="274" t="s">
        <v>400</v>
      </c>
      <c r="C58" s="236">
        <v>108</v>
      </c>
      <c r="D58" s="84" t="s">
        <v>1058</v>
      </c>
      <c r="E58" s="7"/>
      <c r="F58" s="85"/>
      <c r="G58" s="84" t="s">
        <v>463</v>
      </c>
      <c r="H58" s="7" t="s">
        <v>905</v>
      </c>
      <c r="I58" s="188" t="s">
        <v>921</v>
      </c>
      <c r="J58" s="7" t="s">
        <v>1042</v>
      </c>
      <c r="K58" s="85" t="s">
        <v>86</v>
      </c>
      <c r="L58" s="85" t="s">
        <v>86</v>
      </c>
      <c r="M58" s="85" t="s">
        <v>1043</v>
      </c>
      <c r="N58" s="84" t="s">
        <v>904</v>
      </c>
      <c r="O58" s="84"/>
      <c r="P58" s="7" t="s">
        <v>86</v>
      </c>
      <c r="Q58" s="7" t="s">
        <v>86</v>
      </c>
      <c r="R58" s="7" t="s">
        <v>86</v>
      </c>
      <c r="S58" s="7" t="s">
        <v>86</v>
      </c>
      <c r="T58" s="85"/>
      <c r="U58" s="1" t="s">
        <v>880</v>
      </c>
      <c r="V58" s="225"/>
      <c r="W58" s="225"/>
    </row>
    <row r="59" spans="1:23" s="226" customFormat="1">
      <c r="A59" s="300" t="s">
        <v>95</v>
      </c>
      <c r="B59" s="274" t="s">
        <v>485</v>
      </c>
      <c r="C59" s="136" t="s">
        <v>1036</v>
      </c>
      <c r="D59" s="84" t="s">
        <v>250</v>
      </c>
      <c r="E59" s="84" t="s">
        <v>522</v>
      </c>
      <c r="F59" s="84" t="s">
        <v>417</v>
      </c>
      <c r="G59" s="84" t="s">
        <v>930</v>
      </c>
      <c r="H59" s="84" t="s">
        <v>1037</v>
      </c>
      <c r="I59" s="84" t="s">
        <v>921</v>
      </c>
      <c r="J59" s="84" t="s">
        <v>932</v>
      </c>
      <c r="K59" s="84" t="s">
        <v>923</v>
      </c>
      <c r="L59" s="84" t="s">
        <v>86</v>
      </c>
      <c r="M59" s="84" t="s">
        <v>86</v>
      </c>
      <c r="N59" s="84" t="s">
        <v>86</v>
      </c>
      <c r="O59" s="84"/>
      <c r="P59" s="84" t="s">
        <v>86</v>
      </c>
      <c r="Q59" s="84" t="s">
        <v>86</v>
      </c>
      <c r="R59" s="84" t="s">
        <v>818</v>
      </c>
      <c r="S59" s="7" t="s">
        <v>86</v>
      </c>
      <c r="T59" s="85"/>
      <c r="U59" s="134" t="s">
        <v>934</v>
      </c>
      <c r="V59" s="224"/>
      <c r="W59" s="224"/>
    </row>
    <row r="60" spans="1:23" s="226" customFormat="1">
      <c r="A60" s="300" t="s">
        <v>188</v>
      </c>
      <c r="B60" s="274" t="s">
        <v>485</v>
      </c>
      <c r="C60" s="136"/>
      <c r="D60" s="84" t="s">
        <v>1058</v>
      </c>
      <c r="E60" s="7"/>
      <c r="F60" s="85"/>
      <c r="G60" s="84" t="s">
        <v>463</v>
      </c>
      <c r="H60" s="84" t="s">
        <v>907</v>
      </c>
      <c r="I60" s="84" t="s">
        <v>921</v>
      </c>
      <c r="J60" s="7" t="s">
        <v>1042</v>
      </c>
      <c r="K60" s="85" t="s">
        <v>86</v>
      </c>
      <c r="L60" s="85" t="s">
        <v>86</v>
      </c>
      <c r="M60" s="85" t="s">
        <v>906</v>
      </c>
      <c r="N60" s="84" t="s">
        <v>904</v>
      </c>
      <c r="O60" s="84"/>
      <c r="P60" s="7" t="s">
        <v>86</v>
      </c>
      <c r="Q60" s="7" t="s">
        <v>86</v>
      </c>
      <c r="R60" s="7" t="s">
        <v>86</v>
      </c>
      <c r="S60" s="7" t="s">
        <v>86</v>
      </c>
      <c r="T60" s="85"/>
      <c r="U60" s="1" t="s">
        <v>880</v>
      </c>
      <c r="V60" s="224"/>
      <c r="W60" s="224"/>
    </row>
    <row r="61" spans="1:23" s="226" customFormat="1">
      <c r="A61" s="300" t="s">
        <v>197</v>
      </c>
      <c r="B61" s="274" t="s">
        <v>486</v>
      </c>
      <c r="C61" s="236" t="s">
        <v>86</v>
      </c>
      <c r="D61" s="7" t="s">
        <v>86</v>
      </c>
      <c r="E61" s="7" t="s">
        <v>86</v>
      </c>
      <c r="F61" s="85" t="s">
        <v>86</v>
      </c>
      <c r="G61" s="84" t="s">
        <v>951</v>
      </c>
      <c r="H61" s="7" t="s">
        <v>86</v>
      </c>
      <c r="I61" s="84" t="s">
        <v>921</v>
      </c>
      <c r="J61" s="7" t="s">
        <v>86</v>
      </c>
      <c r="K61" s="85" t="s">
        <v>86</v>
      </c>
      <c r="L61" s="85" t="s">
        <v>86</v>
      </c>
      <c r="M61" s="85" t="s">
        <v>86</v>
      </c>
      <c r="N61" s="84">
        <v>3.5</v>
      </c>
      <c r="O61" s="84"/>
      <c r="P61" s="7" t="s">
        <v>86</v>
      </c>
      <c r="Q61" s="7" t="s">
        <v>86</v>
      </c>
      <c r="R61" s="7" t="s">
        <v>86</v>
      </c>
      <c r="S61" s="7" t="s">
        <v>86</v>
      </c>
      <c r="T61" s="85"/>
      <c r="U61" s="1" t="s">
        <v>952</v>
      </c>
      <c r="V61" s="224"/>
      <c r="W61" s="224"/>
    </row>
    <row r="62" spans="1:23" s="226" customFormat="1" ht="25.5">
      <c r="A62" s="301" t="s">
        <v>1038</v>
      </c>
      <c r="B62" s="274" t="s">
        <v>486</v>
      </c>
      <c r="C62" s="236">
        <v>182</v>
      </c>
      <c r="D62" s="7" t="s">
        <v>1039</v>
      </c>
      <c r="E62" s="7" t="s">
        <v>1039</v>
      </c>
      <c r="F62" s="85" t="s">
        <v>1040</v>
      </c>
      <c r="G62" s="84" t="s">
        <v>463</v>
      </c>
      <c r="H62" s="7" t="s">
        <v>1041</v>
      </c>
      <c r="I62" s="84" t="s">
        <v>921</v>
      </c>
      <c r="J62" s="7" t="s">
        <v>1042</v>
      </c>
      <c r="K62" s="85" t="s">
        <v>86</v>
      </c>
      <c r="L62" s="85" t="s">
        <v>86</v>
      </c>
      <c r="M62" s="85" t="s">
        <v>1043</v>
      </c>
      <c r="N62" s="84">
        <v>3.65</v>
      </c>
      <c r="O62" s="84"/>
      <c r="P62" s="84" t="s">
        <v>351</v>
      </c>
      <c r="Q62" s="7" t="s">
        <v>86</v>
      </c>
      <c r="R62" s="19" t="s">
        <v>199</v>
      </c>
      <c r="S62" s="7" t="s">
        <v>818</v>
      </c>
      <c r="T62" s="324"/>
      <c r="U62" s="10" t="s">
        <v>1044</v>
      </c>
      <c r="V62" s="233"/>
      <c r="W62" s="17"/>
    </row>
    <row r="63" spans="1:23" s="226" customFormat="1">
      <c r="A63" s="301" t="s">
        <v>188</v>
      </c>
      <c r="B63" s="274" t="s">
        <v>486</v>
      </c>
      <c r="C63" s="236">
        <v>427</v>
      </c>
      <c r="D63" s="84" t="s">
        <v>1058</v>
      </c>
      <c r="E63" s="7"/>
      <c r="F63" s="85"/>
      <c r="G63" s="84" t="s">
        <v>463</v>
      </c>
      <c r="H63" s="7" t="s">
        <v>908</v>
      </c>
      <c r="I63" s="84" t="s">
        <v>921</v>
      </c>
      <c r="J63" s="7" t="s">
        <v>1042</v>
      </c>
      <c r="K63" s="85" t="s">
        <v>86</v>
      </c>
      <c r="L63" s="85" t="s">
        <v>86</v>
      </c>
      <c r="M63" s="85" t="s">
        <v>906</v>
      </c>
      <c r="N63" s="84" t="s">
        <v>904</v>
      </c>
      <c r="O63" s="84"/>
      <c r="P63" s="7" t="s">
        <v>86</v>
      </c>
      <c r="Q63" s="7" t="s">
        <v>86</v>
      </c>
      <c r="R63" s="7" t="s">
        <v>86</v>
      </c>
      <c r="S63" s="7" t="s">
        <v>86</v>
      </c>
      <c r="T63" s="85"/>
      <c r="U63" s="1" t="s">
        <v>880</v>
      </c>
      <c r="V63" s="233"/>
      <c r="W63" s="17"/>
    </row>
    <row r="64" spans="1:23" s="226" customFormat="1">
      <c r="A64" s="300" t="s">
        <v>197</v>
      </c>
      <c r="B64" s="274" t="s">
        <v>487</v>
      </c>
      <c r="C64" s="236" t="s">
        <v>86</v>
      </c>
      <c r="D64" s="7" t="s">
        <v>86</v>
      </c>
      <c r="E64" s="7" t="s">
        <v>86</v>
      </c>
      <c r="F64" s="85" t="s">
        <v>86</v>
      </c>
      <c r="G64" s="84" t="s">
        <v>951</v>
      </c>
      <c r="H64" s="7" t="s">
        <v>86</v>
      </c>
      <c r="I64" s="84" t="s">
        <v>921</v>
      </c>
      <c r="J64" s="7" t="s">
        <v>86</v>
      </c>
      <c r="K64" s="85" t="s">
        <v>86</v>
      </c>
      <c r="L64" s="85" t="s">
        <v>86</v>
      </c>
      <c r="M64" s="85" t="s">
        <v>86</v>
      </c>
      <c r="N64" s="84">
        <v>3.7</v>
      </c>
      <c r="O64" s="84"/>
      <c r="P64" s="7" t="s">
        <v>86</v>
      </c>
      <c r="Q64" s="7" t="s">
        <v>86</v>
      </c>
      <c r="R64" s="7" t="s">
        <v>86</v>
      </c>
      <c r="S64" s="7" t="s">
        <v>86</v>
      </c>
      <c r="T64" s="85"/>
      <c r="U64" s="1" t="s">
        <v>952</v>
      </c>
      <c r="V64" s="224"/>
      <c r="W64" s="224"/>
    </row>
    <row r="65" spans="1:23" s="226" customFormat="1" ht="25.5">
      <c r="A65" s="301" t="s">
        <v>1038</v>
      </c>
      <c r="B65" s="274" t="s">
        <v>487</v>
      </c>
      <c r="C65" s="236">
        <v>148</v>
      </c>
      <c r="D65" s="7" t="s">
        <v>1039</v>
      </c>
      <c r="E65" s="7" t="s">
        <v>1039</v>
      </c>
      <c r="F65" s="85" t="s">
        <v>1040</v>
      </c>
      <c r="G65" s="84" t="s">
        <v>463</v>
      </c>
      <c r="H65" s="7" t="s">
        <v>1045</v>
      </c>
      <c r="I65" s="84" t="s">
        <v>921</v>
      </c>
      <c r="J65" s="7" t="s">
        <v>1042</v>
      </c>
      <c r="K65" s="85" t="s">
        <v>86</v>
      </c>
      <c r="L65" s="85" t="s">
        <v>86</v>
      </c>
      <c r="M65" s="85" t="s">
        <v>1043</v>
      </c>
      <c r="N65" s="84">
        <v>3.95</v>
      </c>
      <c r="O65" s="84"/>
      <c r="P65" s="84" t="s">
        <v>818</v>
      </c>
      <c r="Q65" s="7" t="s">
        <v>86</v>
      </c>
      <c r="R65" s="84" t="s">
        <v>818</v>
      </c>
      <c r="S65" s="84" t="s">
        <v>818</v>
      </c>
      <c r="T65" s="323"/>
      <c r="U65" s="10" t="s">
        <v>1044</v>
      </c>
      <c r="V65" s="224"/>
      <c r="W65" s="224"/>
    </row>
    <row r="66" spans="1:23" s="226" customFormat="1">
      <c r="A66" s="301" t="s">
        <v>188</v>
      </c>
      <c r="B66" s="274" t="s">
        <v>487</v>
      </c>
      <c r="C66" s="236">
        <v>163</v>
      </c>
      <c r="D66" s="84" t="s">
        <v>1058</v>
      </c>
      <c r="E66" s="7"/>
      <c r="F66" s="85"/>
      <c r="G66" s="84" t="s">
        <v>463</v>
      </c>
      <c r="H66" s="7" t="s">
        <v>909</v>
      </c>
      <c r="I66" s="188" t="s">
        <v>921</v>
      </c>
      <c r="J66" s="7" t="s">
        <v>1042</v>
      </c>
      <c r="K66" s="85" t="s">
        <v>86</v>
      </c>
      <c r="L66" s="85" t="s">
        <v>86</v>
      </c>
      <c r="M66" s="85" t="s">
        <v>1043</v>
      </c>
      <c r="N66" s="84" t="s">
        <v>904</v>
      </c>
      <c r="O66" s="84"/>
      <c r="P66" s="7" t="s">
        <v>86</v>
      </c>
      <c r="Q66" s="7" t="s">
        <v>86</v>
      </c>
      <c r="R66" s="7" t="s">
        <v>86</v>
      </c>
      <c r="S66" s="7" t="s">
        <v>86</v>
      </c>
      <c r="T66" s="85"/>
      <c r="U66" s="1" t="s">
        <v>880</v>
      </c>
      <c r="V66" s="224"/>
      <c r="W66" s="224"/>
    </row>
    <row r="67" spans="1:23" s="33" customFormat="1">
      <c r="A67" s="285" t="s">
        <v>529</v>
      </c>
      <c r="B67" s="274" t="s">
        <v>1046</v>
      </c>
      <c r="C67" s="136">
        <v>140</v>
      </c>
      <c r="D67" s="84" t="s">
        <v>1047</v>
      </c>
      <c r="E67" s="84" t="s">
        <v>1048</v>
      </c>
      <c r="F67" s="84" t="s">
        <v>1049</v>
      </c>
      <c r="G67" s="84" t="s">
        <v>463</v>
      </c>
      <c r="H67" s="84" t="s">
        <v>86</v>
      </c>
      <c r="I67" s="84" t="s">
        <v>921</v>
      </c>
      <c r="J67" s="84" t="s">
        <v>927</v>
      </c>
      <c r="K67" s="84" t="s">
        <v>923</v>
      </c>
      <c r="L67" s="84" t="s">
        <v>86</v>
      </c>
      <c r="M67" s="84" t="s">
        <v>86</v>
      </c>
      <c r="N67" s="84" t="s">
        <v>86</v>
      </c>
      <c r="O67" s="84"/>
      <c r="P67" s="84" t="s">
        <v>351</v>
      </c>
      <c r="Q67" s="84" t="s">
        <v>86</v>
      </c>
      <c r="R67" s="84" t="s">
        <v>86</v>
      </c>
      <c r="S67" s="7" t="s">
        <v>86</v>
      </c>
      <c r="T67" s="85"/>
      <c r="U67" s="158" t="s">
        <v>1050</v>
      </c>
      <c r="V67" s="231"/>
      <c r="W67" s="225"/>
    </row>
    <row r="68" spans="1:23">
      <c r="A68" s="300" t="s">
        <v>197</v>
      </c>
      <c r="B68" s="297" t="s">
        <v>614</v>
      </c>
      <c r="C68" s="136" t="s">
        <v>86</v>
      </c>
      <c r="D68" s="84" t="s">
        <v>86</v>
      </c>
      <c r="E68" s="84" t="s">
        <v>86</v>
      </c>
      <c r="F68" s="84" t="s">
        <v>86</v>
      </c>
      <c r="G68" s="84" t="s">
        <v>951</v>
      </c>
      <c r="H68" s="13" t="s">
        <v>86</v>
      </c>
      <c r="I68" s="84" t="s">
        <v>921</v>
      </c>
      <c r="J68" s="13" t="s">
        <v>86</v>
      </c>
      <c r="K68" s="84" t="s">
        <v>86</v>
      </c>
      <c r="L68" s="84" t="s">
        <v>86</v>
      </c>
      <c r="M68" s="84" t="s">
        <v>86</v>
      </c>
      <c r="N68" s="7">
        <v>3.6</v>
      </c>
      <c r="O68" s="85"/>
      <c r="P68" s="13" t="s">
        <v>86</v>
      </c>
      <c r="Q68" s="13" t="s">
        <v>86</v>
      </c>
      <c r="R68" s="13" t="s">
        <v>86</v>
      </c>
      <c r="S68" s="13" t="s">
        <v>86</v>
      </c>
      <c r="T68" s="84"/>
      <c r="U68" s="1" t="s">
        <v>952</v>
      </c>
      <c r="V68" s="17"/>
      <c r="W68" s="42"/>
    </row>
    <row r="69" spans="1:23" s="226" customFormat="1">
      <c r="A69" s="300" t="s">
        <v>95</v>
      </c>
      <c r="B69" s="274" t="s">
        <v>245</v>
      </c>
      <c r="C69" s="136">
        <v>193</v>
      </c>
      <c r="D69" s="84" t="s">
        <v>250</v>
      </c>
      <c r="E69" s="84" t="s">
        <v>522</v>
      </c>
      <c r="F69" s="84" t="s">
        <v>251</v>
      </c>
      <c r="G69" s="84" t="s">
        <v>930</v>
      </c>
      <c r="H69" s="84" t="s">
        <v>684</v>
      </c>
      <c r="I69" s="84" t="s">
        <v>921</v>
      </c>
      <c r="J69" s="84" t="s">
        <v>983</v>
      </c>
      <c r="K69" s="84" t="s">
        <v>1051</v>
      </c>
      <c r="L69" s="84" t="s">
        <v>86</v>
      </c>
      <c r="M69" s="84" t="s">
        <v>86</v>
      </c>
      <c r="N69" s="84" t="s">
        <v>86</v>
      </c>
      <c r="O69" s="84"/>
      <c r="P69" s="84" t="s">
        <v>86</v>
      </c>
      <c r="Q69" s="84" t="s">
        <v>86</v>
      </c>
      <c r="R69" s="84" t="s">
        <v>86</v>
      </c>
      <c r="S69" s="7" t="s">
        <v>86</v>
      </c>
      <c r="T69" s="85"/>
      <c r="U69" s="134" t="s">
        <v>1052</v>
      </c>
      <c r="V69" s="224"/>
      <c r="W69" s="224"/>
    </row>
    <row r="70" spans="1:23" s="33" customFormat="1">
      <c r="A70" s="285" t="s">
        <v>82</v>
      </c>
      <c r="B70" s="274" t="s">
        <v>245</v>
      </c>
      <c r="C70" s="136">
        <v>132</v>
      </c>
      <c r="D70" s="84" t="s">
        <v>1053</v>
      </c>
      <c r="E70" s="85"/>
      <c r="F70" s="84" t="s">
        <v>1054</v>
      </c>
      <c r="G70" s="84" t="s">
        <v>1055</v>
      </c>
      <c r="H70" s="84" t="s">
        <v>1056</v>
      </c>
      <c r="I70" s="188" t="s">
        <v>921</v>
      </c>
      <c r="J70" s="188" t="s">
        <v>927</v>
      </c>
      <c r="K70" s="84" t="s">
        <v>987</v>
      </c>
      <c r="L70" s="84" t="s">
        <v>86</v>
      </c>
      <c r="M70" s="84" t="s">
        <v>86</v>
      </c>
      <c r="N70" s="84" t="s">
        <v>86</v>
      </c>
      <c r="O70" s="84"/>
      <c r="P70" s="84" t="s">
        <v>924</v>
      </c>
      <c r="Q70" s="84" t="s">
        <v>86</v>
      </c>
      <c r="R70" s="84" t="s">
        <v>86</v>
      </c>
      <c r="S70" s="7" t="s">
        <v>86</v>
      </c>
      <c r="T70" s="85"/>
      <c r="U70" s="134" t="s">
        <v>1057</v>
      </c>
      <c r="V70" s="224"/>
      <c r="W70" s="224"/>
    </row>
    <row r="71" spans="1:23" s="33" customFormat="1">
      <c r="A71" s="285" t="s">
        <v>529</v>
      </c>
      <c r="B71" s="274" t="s">
        <v>245</v>
      </c>
      <c r="C71" s="136">
        <v>3087</v>
      </c>
      <c r="D71" s="84" t="s">
        <v>1058</v>
      </c>
      <c r="E71" s="84" t="s">
        <v>86</v>
      </c>
      <c r="F71" s="84" t="s">
        <v>676</v>
      </c>
      <c r="G71" s="84" t="s">
        <v>463</v>
      </c>
      <c r="H71" s="84" t="s">
        <v>1059</v>
      </c>
      <c r="I71" s="188" t="s">
        <v>921</v>
      </c>
      <c r="J71" s="188" t="s">
        <v>927</v>
      </c>
      <c r="K71" s="84" t="s">
        <v>987</v>
      </c>
      <c r="L71" s="84" t="s">
        <v>86</v>
      </c>
      <c r="M71" s="84" t="s">
        <v>86</v>
      </c>
      <c r="N71" s="84" t="s">
        <v>86</v>
      </c>
      <c r="O71" s="84"/>
      <c r="P71" s="84" t="s">
        <v>351</v>
      </c>
      <c r="Q71" s="84" t="s">
        <v>351</v>
      </c>
      <c r="R71" s="84" t="s">
        <v>351</v>
      </c>
      <c r="S71" s="7" t="s">
        <v>86</v>
      </c>
      <c r="T71" s="85"/>
      <c r="U71" s="158" t="s">
        <v>447</v>
      </c>
      <c r="V71" s="134"/>
      <c r="W71" s="232"/>
    </row>
    <row r="72" spans="1:23" s="33" customFormat="1">
      <c r="A72" s="285" t="s">
        <v>529</v>
      </c>
      <c r="B72" s="274" t="s">
        <v>245</v>
      </c>
      <c r="C72" s="136">
        <v>852</v>
      </c>
      <c r="D72" s="84" t="s">
        <v>1060</v>
      </c>
      <c r="E72" s="84" t="s">
        <v>86</v>
      </c>
      <c r="F72" s="84" t="s">
        <v>1061</v>
      </c>
      <c r="G72" s="84" t="s">
        <v>463</v>
      </c>
      <c r="H72" s="84" t="s">
        <v>1062</v>
      </c>
      <c r="I72" s="188" t="s">
        <v>1063</v>
      </c>
      <c r="J72" s="188" t="s">
        <v>1064</v>
      </c>
      <c r="K72" s="84" t="s">
        <v>987</v>
      </c>
      <c r="L72" s="84" t="s">
        <v>86</v>
      </c>
      <c r="M72" s="84" t="s">
        <v>86</v>
      </c>
      <c r="N72" s="84" t="s">
        <v>86</v>
      </c>
      <c r="O72" s="84"/>
      <c r="P72" s="84" t="s">
        <v>351</v>
      </c>
      <c r="Q72" s="84" t="s">
        <v>86</v>
      </c>
      <c r="R72" s="84" t="s">
        <v>351</v>
      </c>
      <c r="S72" s="7" t="s">
        <v>86</v>
      </c>
      <c r="T72" s="85"/>
      <c r="U72" s="158" t="s">
        <v>1065</v>
      </c>
      <c r="V72" s="227"/>
      <c r="W72" s="225"/>
    </row>
    <row r="73" spans="1:23" s="33" customFormat="1">
      <c r="A73" s="285" t="s">
        <v>529</v>
      </c>
      <c r="B73" s="274" t="s">
        <v>245</v>
      </c>
      <c r="C73" s="136" t="s">
        <v>86</v>
      </c>
      <c r="D73" s="84" t="s">
        <v>1066</v>
      </c>
      <c r="E73" s="84" t="s">
        <v>86</v>
      </c>
      <c r="F73" s="84" t="s">
        <v>1067</v>
      </c>
      <c r="G73" s="84" t="s">
        <v>463</v>
      </c>
      <c r="H73" s="84" t="s">
        <v>1068</v>
      </c>
      <c r="I73" s="188" t="s">
        <v>1063</v>
      </c>
      <c r="J73" s="188" t="s">
        <v>1064</v>
      </c>
      <c r="K73" s="84" t="s">
        <v>86</v>
      </c>
      <c r="L73" s="84" t="s">
        <v>86</v>
      </c>
      <c r="M73" s="84" t="s">
        <v>86</v>
      </c>
      <c r="N73" s="84" t="s">
        <v>86</v>
      </c>
      <c r="O73" s="84"/>
      <c r="P73" s="84" t="s">
        <v>86</v>
      </c>
      <c r="Q73" s="84" t="s">
        <v>86</v>
      </c>
      <c r="R73" s="84" t="s">
        <v>86</v>
      </c>
      <c r="S73" s="7" t="s">
        <v>86</v>
      </c>
      <c r="T73" s="85"/>
      <c r="U73" s="158" t="s">
        <v>1069</v>
      </c>
      <c r="V73" s="224"/>
      <c r="W73" s="225"/>
    </row>
    <row r="74" spans="1:23" s="33" customFormat="1">
      <c r="A74" s="285" t="s">
        <v>529</v>
      </c>
      <c r="B74" s="274" t="s">
        <v>245</v>
      </c>
      <c r="C74" s="136" t="s">
        <v>86</v>
      </c>
      <c r="D74" s="84" t="s">
        <v>979</v>
      </c>
      <c r="E74" s="84" t="s">
        <v>86</v>
      </c>
      <c r="F74" s="84" t="s">
        <v>86</v>
      </c>
      <c r="G74" s="84" t="s">
        <v>463</v>
      </c>
      <c r="H74" s="84" t="s">
        <v>1070</v>
      </c>
      <c r="I74" s="188" t="s">
        <v>921</v>
      </c>
      <c r="J74" s="84" t="s">
        <v>927</v>
      </c>
      <c r="K74" s="84" t="s">
        <v>86</v>
      </c>
      <c r="L74" s="84" t="s">
        <v>86</v>
      </c>
      <c r="M74" s="84" t="s">
        <v>86</v>
      </c>
      <c r="N74" s="84" t="s">
        <v>86</v>
      </c>
      <c r="O74" s="84"/>
      <c r="P74" s="84" t="s">
        <v>351</v>
      </c>
      <c r="Q74" s="84" t="s">
        <v>351</v>
      </c>
      <c r="R74" s="84" t="s">
        <v>86</v>
      </c>
      <c r="S74" s="7" t="s">
        <v>86</v>
      </c>
      <c r="T74" s="85"/>
      <c r="U74" s="158" t="s">
        <v>1071</v>
      </c>
      <c r="V74" s="224"/>
      <c r="W74" s="225"/>
    </row>
    <row r="75" spans="1:23" s="33" customFormat="1">
      <c r="A75" s="285" t="s">
        <v>529</v>
      </c>
      <c r="B75" s="274" t="s">
        <v>245</v>
      </c>
      <c r="C75" s="136">
        <v>194</v>
      </c>
      <c r="D75" s="84" t="s">
        <v>946</v>
      </c>
      <c r="E75" s="84" t="s">
        <v>86</v>
      </c>
      <c r="F75" s="84" t="s">
        <v>1072</v>
      </c>
      <c r="G75" s="84" t="s">
        <v>463</v>
      </c>
      <c r="H75" s="84" t="s">
        <v>86</v>
      </c>
      <c r="I75" s="188" t="s">
        <v>921</v>
      </c>
      <c r="J75" s="84" t="s">
        <v>948</v>
      </c>
      <c r="K75" s="84" t="s">
        <v>86</v>
      </c>
      <c r="L75" s="84" t="s">
        <v>86</v>
      </c>
      <c r="M75" s="84" t="s">
        <v>86</v>
      </c>
      <c r="N75" s="84" t="s">
        <v>86</v>
      </c>
      <c r="O75" s="84"/>
      <c r="P75" s="84" t="s">
        <v>86</v>
      </c>
      <c r="Q75" s="84" t="s">
        <v>86</v>
      </c>
      <c r="R75" s="84" t="s">
        <v>86</v>
      </c>
      <c r="S75" s="7" t="s">
        <v>86</v>
      </c>
      <c r="T75" s="85"/>
      <c r="U75" s="158" t="s">
        <v>949</v>
      </c>
      <c r="V75" s="224"/>
      <c r="W75" s="225"/>
    </row>
    <row r="76" spans="1:23" s="33" customFormat="1">
      <c r="A76" s="285" t="s">
        <v>529</v>
      </c>
      <c r="B76" s="274" t="s">
        <v>245</v>
      </c>
      <c r="C76" s="136" t="s">
        <v>86</v>
      </c>
      <c r="D76" s="84" t="s">
        <v>946</v>
      </c>
      <c r="E76" s="84" t="s">
        <v>86</v>
      </c>
      <c r="F76" s="84" t="s">
        <v>86</v>
      </c>
      <c r="G76" s="84" t="s">
        <v>463</v>
      </c>
      <c r="H76" s="84" t="s">
        <v>86</v>
      </c>
      <c r="I76" s="188" t="s">
        <v>921</v>
      </c>
      <c r="J76" s="84" t="s">
        <v>922</v>
      </c>
      <c r="K76" s="84" t="s">
        <v>86</v>
      </c>
      <c r="L76" s="84" t="s">
        <v>86</v>
      </c>
      <c r="M76" s="84" t="s">
        <v>86</v>
      </c>
      <c r="N76" s="84" t="s">
        <v>86</v>
      </c>
      <c r="O76" s="84"/>
      <c r="P76" s="84" t="s">
        <v>86</v>
      </c>
      <c r="Q76" s="84" t="s">
        <v>86</v>
      </c>
      <c r="R76" s="84" t="s">
        <v>86</v>
      </c>
      <c r="S76" s="7" t="s">
        <v>86</v>
      </c>
      <c r="T76" s="85"/>
      <c r="U76" s="158" t="s">
        <v>1073</v>
      </c>
      <c r="V76" s="224"/>
      <c r="W76" s="225"/>
    </row>
    <row r="77" spans="1:23" s="33" customFormat="1">
      <c r="A77" s="285" t="s">
        <v>197</v>
      </c>
      <c r="B77" s="274" t="s">
        <v>245</v>
      </c>
      <c r="C77" s="136" t="s">
        <v>86</v>
      </c>
      <c r="D77" s="84" t="s">
        <v>86</v>
      </c>
      <c r="E77" s="84" t="s">
        <v>86</v>
      </c>
      <c r="F77" s="84" t="s">
        <v>86</v>
      </c>
      <c r="G77" s="84" t="s">
        <v>951</v>
      </c>
      <c r="H77" s="84" t="s">
        <v>86</v>
      </c>
      <c r="I77" s="188" t="s">
        <v>921</v>
      </c>
      <c r="J77" s="84" t="s">
        <v>86</v>
      </c>
      <c r="K77" s="84" t="s">
        <v>86</v>
      </c>
      <c r="L77" s="84" t="s">
        <v>86</v>
      </c>
      <c r="M77" s="84" t="s">
        <v>86</v>
      </c>
      <c r="N77" s="84">
        <v>4.0999999999999996</v>
      </c>
      <c r="O77" s="84"/>
      <c r="P77" s="84" t="s">
        <v>86</v>
      </c>
      <c r="Q77" s="84" t="s">
        <v>86</v>
      </c>
      <c r="R77" s="84" t="s">
        <v>86</v>
      </c>
      <c r="S77" s="7" t="s">
        <v>86</v>
      </c>
      <c r="T77" s="85"/>
      <c r="U77" s="1" t="s">
        <v>952</v>
      </c>
      <c r="V77" s="224"/>
      <c r="W77" s="225"/>
    </row>
    <row r="78" spans="1:23" s="33" customFormat="1">
      <c r="A78" s="285" t="s">
        <v>529</v>
      </c>
      <c r="B78" s="297" t="s">
        <v>1074</v>
      </c>
      <c r="C78" s="136">
        <v>326</v>
      </c>
      <c r="D78" s="84" t="s">
        <v>623</v>
      </c>
      <c r="E78" s="84" t="s">
        <v>86</v>
      </c>
      <c r="F78" s="84" t="s">
        <v>86</v>
      </c>
      <c r="G78" s="84" t="s">
        <v>463</v>
      </c>
      <c r="H78" s="188" t="s">
        <v>86</v>
      </c>
      <c r="I78" s="188" t="s">
        <v>921</v>
      </c>
      <c r="J78" s="188" t="s">
        <v>927</v>
      </c>
      <c r="K78" s="84" t="s">
        <v>987</v>
      </c>
      <c r="L78" s="84" t="s">
        <v>86</v>
      </c>
      <c r="M78" s="84" t="s">
        <v>86</v>
      </c>
      <c r="N78" s="84" t="s">
        <v>86</v>
      </c>
      <c r="O78" s="84"/>
      <c r="P78" s="84" t="s">
        <v>86</v>
      </c>
      <c r="Q78" s="84" t="s">
        <v>924</v>
      </c>
      <c r="R78" s="84" t="s">
        <v>86</v>
      </c>
      <c r="S78" s="7" t="s">
        <v>86</v>
      </c>
      <c r="T78" s="85"/>
      <c r="U78" s="158" t="s">
        <v>1075</v>
      </c>
      <c r="V78" s="227"/>
      <c r="W78" s="225"/>
    </row>
    <row r="79" spans="1:23" s="230" customFormat="1">
      <c r="A79" s="300" t="s">
        <v>95</v>
      </c>
      <c r="B79" s="297" t="s">
        <v>1074</v>
      </c>
      <c r="C79" s="84" t="s">
        <v>1076</v>
      </c>
      <c r="D79" s="84" t="s">
        <v>250</v>
      </c>
      <c r="E79" s="84" t="s">
        <v>522</v>
      </c>
      <c r="F79" s="84" t="s">
        <v>390</v>
      </c>
      <c r="G79" s="84" t="s">
        <v>930</v>
      </c>
      <c r="H79" s="84" t="s">
        <v>1077</v>
      </c>
      <c r="I79" s="84" t="s">
        <v>921</v>
      </c>
      <c r="J79" s="84" t="s">
        <v>932</v>
      </c>
      <c r="K79" s="84" t="s">
        <v>1078</v>
      </c>
      <c r="L79" s="84" t="s">
        <v>86</v>
      </c>
      <c r="M79" s="84" t="s">
        <v>86</v>
      </c>
      <c r="N79" s="84" t="s">
        <v>86</v>
      </c>
      <c r="O79" s="84"/>
      <c r="P79" s="84" t="s">
        <v>86</v>
      </c>
      <c r="Q79" s="84" t="s">
        <v>86</v>
      </c>
      <c r="R79" s="84" t="s">
        <v>86</v>
      </c>
      <c r="S79" s="7" t="s">
        <v>86</v>
      </c>
      <c r="T79" s="85"/>
      <c r="U79" s="134" t="s">
        <v>934</v>
      </c>
      <c r="V79" s="229"/>
      <c r="W79" s="229"/>
    </row>
    <row r="80" spans="1:23" s="230" customFormat="1">
      <c r="A80" s="300" t="s">
        <v>197</v>
      </c>
      <c r="B80" s="297" t="s">
        <v>1074</v>
      </c>
      <c r="C80" s="84" t="s">
        <v>86</v>
      </c>
      <c r="D80" s="84" t="s">
        <v>86</v>
      </c>
      <c r="E80" s="84" t="s">
        <v>86</v>
      </c>
      <c r="F80" s="84" t="s">
        <v>86</v>
      </c>
      <c r="G80" s="84" t="s">
        <v>951</v>
      </c>
      <c r="H80" s="84" t="s">
        <v>86</v>
      </c>
      <c r="I80" s="84" t="s">
        <v>921</v>
      </c>
      <c r="J80" s="84" t="s">
        <v>86</v>
      </c>
      <c r="K80" s="84" t="s">
        <v>86</v>
      </c>
      <c r="L80" s="84" t="s">
        <v>86</v>
      </c>
      <c r="M80" s="84" t="s">
        <v>86</v>
      </c>
      <c r="N80" s="84">
        <v>4.0999999999999996</v>
      </c>
      <c r="O80" s="84"/>
      <c r="P80" s="13" t="s">
        <v>86</v>
      </c>
      <c r="Q80" s="13" t="s">
        <v>86</v>
      </c>
      <c r="R80" s="13" t="s">
        <v>86</v>
      </c>
      <c r="S80" s="7" t="s">
        <v>86</v>
      </c>
      <c r="T80" s="85"/>
      <c r="U80" s="1" t="s">
        <v>952</v>
      </c>
      <c r="V80" s="229"/>
      <c r="W80" s="229"/>
    </row>
    <row r="81" spans="1:23" s="33" customFormat="1">
      <c r="A81" s="285" t="s">
        <v>529</v>
      </c>
      <c r="B81" s="297" t="s">
        <v>242</v>
      </c>
      <c r="C81" s="84" t="s">
        <v>86</v>
      </c>
      <c r="D81" s="84" t="s">
        <v>979</v>
      </c>
      <c r="E81" s="84" t="s">
        <v>86</v>
      </c>
      <c r="F81" s="84" t="s">
        <v>86</v>
      </c>
      <c r="G81" s="84" t="s">
        <v>463</v>
      </c>
      <c r="H81" s="84" t="s">
        <v>1079</v>
      </c>
      <c r="I81" s="188" t="s">
        <v>921</v>
      </c>
      <c r="J81" s="84" t="s">
        <v>927</v>
      </c>
      <c r="K81" s="84" t="s">
        <v>86</v>
      </c>
      <c r="L81" s="84" t="s">
        <v>86</v>
      </c>
      <c r="M81" s="84" t="s">
        <v>86</v>
      </c>
      <c r="N81" s="84" t="s">
        <v>86</v>
      </c>
      <c r="O81" s="84"/>
      <c r="P81" s="84" t="s">
        <v>351</v>
      </c>
      <c r="Q81" s="84" t="s">
        <v>351</v>
      </c>
      <c r="R81" s="84" t="s">
        <v>86</v>
      </c>
      <c r="S81" s="7" t="s">
        <v>86</v>
      </c>
      <c r="T81" s="85"/>
      <c r="U81" s="158" t="s">
        <v>981</v>
      </c>
      <c r="V81" s="224"/>
      <c r="W81" s="225"/>
    </row>
    <row r="82" spans="1:23" s="33" customFormat="1">
      <c r="A82" s="285" t="s">
        <v>529</v>
      </c>
      <c r="B82" s="297" t="s">
        <v>242</v>
      </c>
      <c r="C82" s="84">
        <v>93</v>
      </c>
      <c r="D82" s="84" t="s">
        <v>946</v>
      </c>
      <c r="E82" s="84" t="s">
        <v>86</v>
      </c>
      <c r="F82" s="84" t="s">
        <v>1080</v>
      </c>
      <c r="G82" s="84" t="s">
        <v>463</v>
      </c>
      <c r="H82" s="84" t="s">
        <v>86</v>
      </c>
      <c r="I82" s="188" t="s">
        <v>921</v>
      </c>
      <c r="J82" s="84" t="s">
        <v>948</v>
      </c>
      <c r="K82" s="84" t="s">
        <v>86</v>
      </c>
      <c r="L82" s="84" t="s">
        <v>86</v>
      </c>
      <c r="M82" s="84" t="s">
        <v>86</v>
      </c>
      <c r="N82" s="84" t="s">
        <v>86</v>
      </c>
      <c r="O82" s="84"/>
      <c r="P82" s="84" t="s">
        <v>86</v>
      </c>
      <c r="Q82" s="84" t="s">
        <v>86</v>
      </c>
      <c r="R82" s="84" t="s">
        <v>86</v>
      </c>
      <c r="S82" s="7" t="s">
        <v>86</v>
      </c>
      <c r="T82" s="85"/>
      <c r="U82" s="158" t="s">
        <v>978</v>
      </c>
      <c r="V82" s="224"/>
      <c r="W82" s="225"/>
    </row>
    <row r="83" spans="1:23" s="33" customFormat="1">
      <c r="A83" s="285" t="s">
        <v>529</v>
      </c>
      <c r="B83" s="297" t="s">
        <v>242</v>
      </c>
      <c r="C83" s="84" t="s">
        <v>86</v>
      </c>
      <c r="D83" s="84" t="s">
        <v>946</v>
      </c>
      <c r="E83" s="84" t="s">
        <v>86</v>
      </c>
      <c r="F83" s="84" t="s">
        <v>86</v>
      </c>
      <c r="G83" s="84" t="s">
        <v>463</v>
      </c>
      <c r="H83" s="84" t="s">
        <v>86</v>
      </c>
      <c r="I83" s="188" t="s">
        <v>921</v>
      </c>
      <c r="J83" s="84" t="s">
        <v>922</v>
      </c>
      <c r="K83" s="84" t="s">
        <v>86</v>
      </c>
      <c r="L83" s="84" t="s">
        <v>86</v>
      </c>
      <c r="M83" s="84" t="s">
        <v>86</v>
      </c>
      <c r="N83" s="84" t="s">
        <v>86</v>
      </c>
      <c r="O83" s="84"/>
      <c r="P83" s="84" t="s">
        <v>86</v>
      </c>
      <c r="Q83" s="84" t="s">
        <v>86</v>
      </c>
      <c r="R83" s="84" t="s">
        <v>86</v>
      </c>
      <c r="S83" s="7" t="s">
        <v>86</v>
      </c>
      <c r="T83" s="85"/>
      <c r="U83" s="158" t="s">
        <v>950</v>
      </c>
      <c r="V83" s="224"/>
      <c r="W83" s="225"/>
    </row>
    <row r="84" spans="1:23" s="226" customFormat="1">
      <c r="A84" s="300" t="s">
        <v>95</v>
      </c>
      <c r="B84" s="297" t="s">
        <v>242</v>
      </c>
      <c r="C84" s="84" t="s">
        <v>1081</v>
      </c>
      <c r="D84" s="84" t="s">
        <v>250</v>
      </c>
      <c r="E84" s="84" t="s">
        <v>522</v>
      </c>
      <c r="F84" s="84"/>
      <c r="G84" s="84" t="s">
        <v>930</v>
      </c>
      <c r="H84" s="84" t="s">
        <v>1082</v>
      </c>
      <c r="I84" s="84" t="s">
        <v>921</v>
      </c>
      <c r="J84" s="84" t="s">
        <v>932</v>
      </c>
      <c r="K84" s="84" t="s">
        <v>923</v>
      </c>
      <c r="L84" s="84" t="s">
        <v>86</v>
      </c>
      <c r="M84" s="84" t="s">
        <v>86</v>
      </c>
      <c r="N84" s="84" t="s">
        <v>86</v>
      </c>
      <c r="O84" s="84"/>
      <c r="P84" s="84" t="s">
        <v>86</v>
      </c>
      <c r="Q84" s="84" t="s">
        <v>86</v>
      </c>
      <c r="R84" s="84" t="s">
        <v>86</v>
      </c>
      <c r="S84" s="7" t="s">
        <v>86</v>
      </c>
      <c r="T84" s="85"/>
      <c r="U84" s="134" t="s">
        <v>934</v>
      </c>
      <c r="V84" s="224"/>
      <c r="W84" s="224"/>
    </row>
    <row r="85" spans="1:23" s="226" customFormat="1">
      <c r="A85" s="300" t="s">
        <v>197</v>
      </c>
      <c r="B85" s="297" t="s">
        <v>242</v>
      </c>
      <c r="C85" s="7" t="s">
        <v>86</v>
      </c>
      <c r="D85" s="7" t="s">
        <v>86</v>
      </c>
      <c r="E85" s="7" t="s">
        <v>86</v>
      </c>
      <c r="F85" s="85" t="s">
        <v>86</v>
      </c>
      <c r="G85" s="84" t="s">
        <v>951</v>
      </c>
      <c r="H85" s="7" t="s">
        <v>86</v>
      </c>
      <c r="I85" s="84" t="s">
        <v>921</v>
      </c>
      <c r="J85" s="7" t="s">
        <v>86</v>
      </c>
      <c r="K85" s="85" t="s">
        <v>86</v>
      </c>
      <c r="L85" s="85" t="s">
        <v>86</v>
      </c>
      <c r="M85" s="85" t="s">
        <v>86</v>
      </c>
      <c r="N85" s="84">
        <v>3.6</v>
      </c>
      <c r="O85" s="84"/>
      <c r="P85" s="7" t="s">
        <v>86</v>
      </c>
      <c r="Q85" s="7" t="s">
        <v>86</v>
      </c>
      <c r="R85" s="7" t="s">
        <v>86</v>
      </c>
      <c r="S85" s="7" t="s">
        <v>86</v>
      </c>
      <c r="T85" s="85"/>
      <c r="U85" s="1" t="s">
        <v>952</v>
      </c>
      <c r="V85" s="224"/>
      <c r="W85" s="224"/>
    </row>
    <row r="86" spans="1:23" s="33" customFormat="1">
      <c r="A86" s="285" t="s">
        <v>529</v>
      </c>
      <c r="B86" s="297" t="s">
        <v>760</v>
      </c>
      <c r="C86" s="85">
        <v>158</v>
      </c>
      <c r="D86" s="85" t="s">
        <v>433</v>
      </c>
      <c r="E86" s="85" t="s">
        <v>86</v>
      </c>
      <c r="F86" s="85" t="s">
        <v>1049</v>
      </c>
      <c r="G86" s="84" t="s">
        <v>463</v>
      </c>
      <c r="H86" s="85" t="s">
        <v>1083</v>
      </c>
      <c r="I86" s="84" t="s">
        <v>921</v>
      </c>
      <c r="J86" s="85" t="s">
        <v>1084</v>
      </c>
      <c r="K86" s="85" t="s">
        <v>86</v>
      </c>
      <c r="L86" s="85" t="s">
        <v>86</v>
      </c>
      <c r="M86" s="84" t="s">
        <v>964</v>
      </c>
      <c r="N86" s="85" t="s">
        <v>86</v>
      </c>
      <c r="O86" s="85"/>
      <c r="P86" s="84" t="s">
        <v>351</v>
      </c>
      <c r="Q86" s="84" t="s">
        <v>86</v>
      </c>
      <c r="R86" s="84" t="s">
        <v>86</v>
      </c>
      <c r="S86" s="7" t="s">
        <v>86</v>
      </c>
      <c r="T86" s="85"/>
      <c r="U86" s="158" t="s">
        <v>1085</v>
      </c>
      <c r="V86" s="224"/>
      <c r="W86" s="225"/>
    </row>
    <row r="87" spans="1:23" s="83" customFormat="1">
      <c r="A87" s="285" t="s">
        <v>197</v>
      </c>
      <c r="B87" s="297" t="s">
        <v>760</v>
      </c>
      <c r="C87" s="85" t="s">
        <v>86</v>
      </c>
      <c r="D87" s="85" t="s">
        <v>86</v>
      </c>
      <c r="E87" s="85" t="s">
        <v>86</v>
      </c>
      <c r="F87" s="85" t="s">
        <v>86</v>
      </c>
      <c r="G87" s="84" t="s">
        <v>951</v>
      </c>
      <c r="H87" s="85" t="s">
        <v>86</v>
      </c>
      <c r="I87" s="84" t="s">
        <v>921</v>
      </c>
      <c r="J87" s="85" t="s">
        <v>86</v>
      </c>
      <c r="K87" s="85" t="s">
        <v>86</v>
      </c>
      <c r="L87" s="85" t="s">
        <v>86</v>
      </c>
      <c r="M87" s="85" t="s">
        <v>86</v>
      </c>
      <c r="N87" s="85">
        <v>3.8</v>
      </c>
      <c r="O87" s="85"/>
      <c r="P87" s="85" t="s">
        <v>86</v>
      </c>
      <c r="Q87" s="85" t="s">
        <v>86</v>
      </c>
      <c r="R87" s="85" t="s">
        <v>86</v>
      </c>
      <c r="S87" s="7" t="s">
        <v>86</v>
      </c>
      <c r="T87" s="85"/>
      <c r="U87" s="1" t="s">
        <v>952</v>
      </c>
      <c r="V87" s="224"/>
      <c r="W87" s="225"/>
    </row>
    <row r="88" spans="1:23" s="33" customFormat="1">
      <c r="A88" s="285" t="s">
        <v>82</v>
      </c>
      <c r="B88" s="274" t="s">
        <v>259</v>
      </c>
      <c r="C88" s="84">
        <v>274</v>
      </c>
      <c r="D88" s="101" t="s">
        <v>1086</v>
      </c>
      <c r="E88" s="115"/>
      <c r="F88" s="101" t="s">
        <v>1087</v>
      </c>
      <c r="G88" s="101" t="s">
        <v>1055</v>
      </c>
      <c r="H88" s="234" t="s">
        <v>1088</v>
      </c>
      <c r="I88" s="234" t="s">
        <v>921</v>
      </c>
      <c r="J88" s="234" t="s">
        <v>927</v>
      </c>
      <c r="K88" s="101" t="s">
        <v>987</v>
      </c>
      <c r="L88" s="101" t="s">
        <v>86</v>
      </c>
      <c r="M88" s="101" t="s">
        <v>86</v>
      </c>
      <c r="N88" s="148" t="s">
        <v>86</v>
      </c>
      <c r="O88" s="148"/>
      <c r="P88" s="101" t="s">
        <v>351</v>
      </c>
      <c r="Q88" s="101" t="s">
        <v>86</v>
      </c>
      <c r="R88" s="101" t="s">
        <v>86</v>
      </c>
      <c r="S88" s="7" t="s">
        <v>86</v>
      </c>
      <c r="T88" s="116"/>
      <c r="U88" s="168" t="s">
        <v>1089</v>
      </c>
      <c r="V88" s="235"/>
      <c r="W88" s="235"/>
    </row>
    <row r="89" spans="1:23" s="33" customFormat="1">
      <c r="A89" s="285" t="s">
        <v>529</v>
      </c>
      <c r="B89" s="274" t="s">
        <v>259</v>
      </c>
      <c r="C89" s="84">
        <v>672</v>
      </c>
      <c r="D89" s="84" t="s">
        <v>1058</v>
      </c>
      <c r="E89" s="84" t="s">
        <v>86</v>
      </c>
      <c r="F89" s="84" t="s">
        <v>444</v>
      </c>
      <c r="G89" s="84" t="s">
        <v>463</v>
      </c>
      <c r="H89" s="84" t="s">
        <v>1090</v>
      </c>
      <c r="I89" s="188" t="s">
        <v>921</v>
      </c>
      <c r="J89" s="188" t="s">
        <v>927</v>
      </c>
      <c r="K89" s="84" t="s">
        <v>987</v>
      </c>
      <c r="L89" s="84" t="s">
        <v>86</v>
      </c>
      <c r="M89" s="84" t="s">
        <v>86</v>
      </c>
      <c r="N89" s="84" t="s">
        <v>86</v>
      </c>
      <c r="O89" s="84"/>
      <c r="P89" s="84" t="s">
        <v>351</v>
      </c>
      <c r="Q89" s="84" t="s">
        <v>351</v>
      </c>
      <c r="R89" s="84" t="s">
        <v>351</v>
      </c>
      <c r="S89" s="7" t="s">
        <v>86</v>
      </c>
      <c r="T89" s="85"/>
      <c r="U89" s="158" t="s">
        <v>447</v>
      </c>
      <c r="V89" s="224"/>
      <c r="W89" s="225"/>
    </row>
    <row r="90" spans="1:23" s="33" customFormat="1">
      <c r="A90" s="285" t="s">
        <v>529</v>
      </c>
      <c r="B90" s="274" t="s">
        <v>259</v>
      </c>
      <c r="C90" s="84">
        <v>242</v>
      </c>
      <c r="D90" s="84" t="s">
        <v>1091</v>
      </c>
      <c r="E90" s="84" t="s">
        <v>86</v>
      </c>
      <c r="F90" s="84" t="s">
        <v>86</v>
      </c>
      <c r="G90" s="84" t="s">
        <v>463</v>
      </c>
      <c r="H90" s="84" t="s">
        <v>86</v>
      </c>
      <c r="I90" s="188" t="s">
        <v>921</v>
      </c>
      <c r="J90" s="188" t="s">
        <v>1064</v>
      </c>
      <c r="K90" s="84" t="s">
        <v>987</v>
      </c>
      <c r="L90" s="84" t="s">
        <v>86</v>
      </c>
      <c r="M90" s="84" t="s">
        <v>86</v>
      </c>
      <c r="N90" s="84" t="s">
        <v>86</v>
      </c>
      <c r="O90" s="84"/>
      <c r="P90" s="84" t="s">
        <v>351</v>
      </c>
      <c r="Q90" s="84" t="s">
        <v>86</v>
      </c>
      <c r="R90" s="84" t="s">
        <v>351</v>
      </c>
      <c r="S90" s="7" t="s">
        <v>86</v>
      </c>
      <c r="T90" s="85"/>
      <c r="U90" s="158" t="s">
        <v>1092</v>
      </c>
      <c r="V90" s="224"/>
      <c r="W90" s="225"/>
    </row>
    <row r="91" spans="1:23" s="33" customFormat="1">
      <c r="A91" s="285" t="s">
        <v>529</v>
      </c>
      <c r="B91" s="274" t="s">
        <v>259</v>
      </c>
      <c r="C91" s="84">
        <v>116</v>
      </c>
      <c r="D91" s="84" t="s">
        <v>1093</v>
      </c>
      <c r="E91" s="84" t="s">
        <v>1094</v>
      </c>
      <c r="F91" s="84" t="s">
        <v>1095</v>
      </c>
      <c r="G91" s="84" t="s">
        <v>1096</v>
      </c>
      <c r="H91" s="84" t="s">
        <v>1097</v>
      </c>
      <c r="I91" s="188" t="s">
        <v>921</v>
      </c>
      <c r="J91" s="84" t="s">
        <v>927</v>
      </c>
      <c r="K91" s="84" t="s">
        <v>86</v>
      </c>
      <c r="L91" s="84" t="s">
        <v>86</v>
      </c>
      <c r="M91" s="84" t="s">
        <v>86</v>
      </c>
      <c r="N91" s="84" t="s">
        <v>86</v>
      </c>
      <c r="O91" s="84"/>
      <c r="P91" s="84" t="s">
        <v>86</v>
      </c>
      <c r="Q91" s="84" t="s">
        <v>86</v>
      </c>
      <c r="R91" s="84" t="s">
        <v>86</v>
      </c>
      <c r="S91" s="7" t="s">
        <v>86</v>
      </c>
      <c r="T91" s="85"/>
      <c r="U91" s="158" t="s">
        <v>1098</v>
      </c>
      <c r="V91" s="224"/>
      <c r="W91" s="225"/>
    </row>
    <row r="92" spans="1:23" s="33" customFormat="1">
      <c r="A92" s="285" t="s">
        <v>529</v>
      </c>
      <c r="B92" s="274" t="s">
        <v>259</v>
      </c>
      <c r="C92" s="84">
        <v>64</v>
      </c>
      <c r="D92" s="84" t="s">
        <v>946</v>
      </c>
      <c r="E92" s="84" t="s">
        <v>86</v>
      </c>
      <c r="F92" s="84" t="s">
        <v>1099</v>
      </c>
      <c r="G92" s="84" t="s">
        <v>463</v>
      </c>
      <c r="H92" s="84" t="s">
        <v>86</v>
      </c>
      <c r="I92" s="188" t="s">
        <v>921</v>
      </c>
      <c r="J92" s="84" t="s">
        <v>948</v>
      </c>
      <c r="K92" s="84" t="s">
        <v>86</v>
      </c>
      <c r="L92" s="84" t="s">
        <v>86</v>
      </c>
      <c r="M92" s="84" t="s">
        <v>86</v>
      </c>
      <c r="N92" s="84" t="s">
        <v>86</v>
      </c>
      <c r="O92" s="84"/>
      <c r="P92" s="84" t="s">
        <v>86</v>
      </c>
      <c r="Q92" s="84" t="s">
        <v>86</v>
      </c>
      <c r="R92" s="84" t="s">
        <v>86</v>
      </c>
      <c r="S92" s="7" t="s">
        <v>86</v>
      </c>
      <c r="T92" s="85"/>
      <c r="U92" s="158" t="s">
        <v>978</v>
      </c>
      <c r="V92" s="224"/>
      <c r="W92" s="225"/>
    </row>
    <row r="93" spans="1:23" s="33" customFormat="1">
      <c r="A93" s="285" t="s">
        <v>529</v>
      </c>
      <c r="B93" s="274" t="s">
        <v>259</v>
      </c>
      <c r="C93" s="84" t="s">
        <v>86</v>
      </c>
      <c r="D93" s="84" t="s">
        <v>979</v>
      </c>
      <c r="E93" s="84" t="s">
        <v>86</v>
      </c>
      <c r="F93" s="84" t="s">
        <v>86</v>
      </c>
      <c r="G93" s="84" t="s">
        <v>463</v>
      </c>
      <c r="H93" s="84" t="s">
        <v>1100</v>
      </c>
      <c r="I93" s="188" t="s">
        <v>921</v>
      </c>
      <c r="J93" s="84" t="s">
        <v>927</v>
      </c>
      <c r="K93" s="84" t="s">
        <v>987</v>
      </c>
      <c r="L93" s="84" t="s">
        <v>86</v>
      </c>
      <c r="M93" s="84" t="s">
        <v>86</v>
      </c>
      <c r="N93" s="84" t="s">
        <v>86</v>
      </c>
      <c r="O93" s="84"/>
      <c r="P93" s="84" t="s">
        <v>351</v>
      </c>
      <c r="Q93" s="84" t="s">
        <v>351</v>
      </c>
      <c r="R93" s="84" t="s">
        <v>86</v>
      </c>
      <c r="S93" s="7" t="s">
        <v>86</v>
      </c>
      <c r="T93" s="85"/>
      <c r="U93" s="158" t="s">
        <v>981</v>
      </c>
      <c r="V93" s="224"/>
      <c r="W93" s="225"/>
    </row>
    <row r="94" spans="1:23" s="33" customFormat="1">
      <c r="A94" s="285" t="s">
        <v>529</v>
      </c>
      <c r="B94" s="274" t="s">
        <v>259</v>
      </c>
      <c r="C94" s="84" t="s">
        <v>86</v>
      </c>
      <c r="D94" s="84" t="s">
        <v>946</v>
      </c>
      <c r="E94" s="84" t="s">
        <v>86</v>
      </c>
      <c r="F94" s="84" t="s">
        <v>86</v>
      </c>
      <c r="G94" s="84" t="s">
        <v>463</v>
      </c>
      <c r="H94" s="84" t="s">
        <v>86</v>
      </c>
      <c r="I94" s="188" t="s">
        <v>921</v>
      </c>
      <c r="J94" s="84" t="s">
        <v>922</v>
      </c>
      <c r="K94" s="84" t="s">
        <v>86</v>
      </c>
      <c r="L94" s="84" t="s">
        <v>86</v>
      </c>
      <c r="M94" s="84" t="s">
        <v>86</v>
      </c>
      <c r="N94" s="84" t="s">
        <v>86</v>
      </c>
      <c r="O94" s="84"/>
      <c r="P94" s="84" t="s">
        <v>86</v>
      </c>
      <c r="Q94" s="84" t="s">
        <v>86</v>
      </c>
      <c r="R94" s="84" t="s">
        <v>86</v>
      </c>
      <c r="S94" s="7" t="s">
        <v>86</v>
      </c>
      <c r="T94" s="85"/>
      <c r="U94" s="158" t="s">
        <v>1101</v>
      </c>
      <c r="V94" s="224"/>
      <c r="W94" s="225"/>
    </row>
    <row r="95" spans="1:23" s="230" customFormat="1">
      <c r="A95" s="300" t="s">
        <v>95</v>
      </c>
      <c r="B95" s="274" t="s">
        <v>259</v>
      </c>
      <c r="C95" s="84" t="s">
        <v>1102</v>
      </c>
      <c r="D95" s="84" t="s">
        <v>250</v>
      </c>
      <c r="E95" s="84" t="s">
        <v>522</v>
      </c>
      <c r="F95" s="84"/>
      <c r="G95" s="84" t="s">
        <v>930</v>
      </c>
      <c r="H95" s="84" t="s">
        <v>902</v>
      </c>
      <c r="I95" s="84" t="s">
        <v>921</v>
      </c>
      <c r="J95" s="84" t="s">
        <v>932</v>
      </c>
      <c r="K95" s="84" t="s">
        <v>1051</v>
      </c>
      <c r="L95" s="84" t="s">
        <v>86</v>
      </c>
      <c r="M95" s="84" t="s">
        <v>86</v>
      </c>
      <c r="N95" s="84" t="s">
        <v>86</v>
      </c>
      <c r="O95" s="84"/>
      <c r="P95" s="84" t="s">
        <v>86</v>
      </c>
      <c r="Q95" s="84" t="s">
        <v>86</v>
      </c>
      <c r="R95" s="84" t="s">
        <v>86</v>
      </c>
      <c r="S95" s="7" t="s">
        <v>86</v>
      </c>
      <c r="T95" s="85"/>
      <c r="U95" s="134" t="s">
        <v>934</v>
      </c>
      <c r="V95" s="229"/>
      <c r="W95" s="229"/>
    </row>
    <row r="96" spans="1:23" s="230" customFormat="1">
      <c r="A96" s="300" t="s">
        <v>197</v>
      </c>
      <c r="B96" s="274" t="s">
        <v>259</v>
      </c>
      <c r="C96" s="84" t="s">
        <v>86</v>
      </c>
      <c r="D96" s="84" t="s">
        <v>86</v>
      </c>
      <c r="E96" s="84" t="s">
        <v>86</v>
      </c>
      <c r="F96" s="84" t="s">
        <v>86</v>
      </c>
      <c r="G96" s="84" t="s">
        <v>951</v>
      </c>
      <c r="H96" s="84" t="s">
        <v>86</v>
      </c>
      <c r="I96" s="84" t="s">
        <v>921</v>
      </c>
      <c r="J96" s="84" t="s">
        <v>86</v>
      </c>
      <c r="K96" s="84" t="s">
        <v>86</v>
      </c>
      <c r="L96" s="84" t="s">
        <v>86</v>
      </c>
      <c r="M96" s="84" t="s">
        <v>86</v>
      </c>
      <c r="N96" s="84">
        <v>3.9</v>
      </c>
      <c r="O96" s="84"/>
      <c r="P96" s="84" t="s">
        <v>86</v>
      </c>
      <c r="Q96" s="84" t="s">
        <v>86</v>
      </c>
      <c r="R96" s="84" t="s">
        <v>86</v>
      </c>
      <c r="S96" s="84" t="s">
        <v>86</v>
      </c>
      <c r="T96" s="84"/>
      <c r="U96" s="1" t="s">
        <v>952</v>
      </c>
      <c r="V96" s="229"/>
      <c r="W96" s="229"/>
    </row>
    <row r="97" spans="1:22">
      <c r="A97" s="285" t="s">
        <v>1126</v>
      </c>
      <c r="B97" s="282" t="s">
        <v>194</v>
      </c>
      <c r="C97" s="276">
        <v>263</v>
      </c>
      <c r="D97" s="84" t="s">
        <v>1127</v>
      </c>
      <c r="E97" s="276"/>
      <c r="F97" s="280" t="s">
        <v>423</v>
      </c>
      <c r="G97" s="293" t="s">
        <v>1248</v>
      </c>
      <c r="H97" s="280" t="s">
        <v>1128</v>
      </c>
      <c r="I97" s="188" t="s">
        <v>1063</v>
      </c>
      <c r="J97" s="84" t="s">
        <v>932</v>
      </c>
      <c r="K97" s="84" t="s">
        <v>987</v>
      </c>
      <c r="L97" s="84" t="s">
        <v>86</v>
      </c>
      <c r="M97" s="84" t="s">
        <v>86</v>
      </c>
      <c r="N97" s="84" t="s">
        <v>86</v>
      </c>
      <c r="O97" s="198"/>
      <c r="P97" s="501" t="s">
        <v>1129</v>
      </c>
      <c r="Q97" s="502"/>
      <c r="R97" s="502"/>
      <c r="S97" s="503"/>
      <c r="T97" s="136"/>
      <c r="U97" s="84" t="s">
        <v>1339</v>
      </c>
      <c r="V97" s="276"/>
    </row>
    <row r="98" spans="1:22">
      <c r="A98" s="295" t="s">
        <v>1126</v>
      </c>
      <c r="B98" s="282" t="s">
        <v>1046</v>
      </c>
      <c r="C98" s="280">
        <v>465</v>
      </c>
      <c r="D98" s="84" t="s">
        <v>1127</v>
      </c>
      <c r="E98" s="276"/>
      <c r="F98" s="280" t="s">
        <v>423</v>
      </c>
      <c r="G98" s="293" t="s">
        <v>1248</v>
      </c>
      <c r="H98" s="280" t="s">
        <v>1220</v>
      </c>
      <c r="I98" s="188" t="s">
        <v>1063</v>
      </c>
      <c r="J98" s="84" t="s">
        <v>932</v>
      </c>
      <c r="K98" s="84" t="s">
        <v>987</v>
      </c>
      <c r="L98" s="84" t="s">
        <v>86</v>
      </c>
      <c r="M98" s="84" t="s">
        <v>86</v>
      </c>
      <c r="N98" s="84" t="s">
        <v>86</v>
      </c>
      <c r="O98" s="198"/>
      <c r="P98" s="501" t="s">
        <v>1129</v>
      </c>
      <c r="Q98" s="502"/>
      <c r="R98" s="502"/>
      <c r="S98" s="503"/>
      <c r="T98" s="136"/>
      <c r="U98" s="84" t="s">
        <v>1340</v>
      </c>
      <c r="V98" s="276"/>
    </row>
    <row r="99" spans="1:22">
      <c r="A99" s="296" t="s">
        <v>529</v>
      </c>
      <c r="B99" s="297" t="s">
        <v>760</v>
      </c>
      <c r="C99" s="85">
        <v>158</v>
      </c>
      <c r="D99" s="84" t="s">
        <v>1127</v>
      </c>
      <c r="E99" s="85" t="s">
        <v>86</v>
      </c>
      <c r="F99" s="85" t="s">
        <v>624</v>
      </c>
      <c r="G99" s="293" t="s">
        <v>1196</v>
      </c>
      <c r="H99" s="85" t="s">
        <v>1221</v>
      </c>
      <c r="I99" s="188" t="s">
        <v>1063</v>
      </c>
      <c r="J99" s="85" t="s">
        <v>1084</v>
      </c>
      <c r="K99" s="85" t="s">
        <v>86</v>
      </c>
      <c r="L99" s="85" t="s">
        <v>86</v>
      </c>
      <c r="M99" s="157" t="s">
        <v>1281</v>
      </c>
      <c r="N99" s="85" t="s">
        <v>86</v>
      </c>
      <c r="O99" s="85"/>
      <c r="P99" s="443" t="s">
        <v>1129</v>
      </c>
      <c r="Q99" s="443"/>
      <c r="R99" s="443"/>
      <c r="S99" s="443"/>
      <c r="T99" s="84"/>
      <c r="U99" s="276" t="s">
        <v>1341</v>
      </c>
      <c r="V99" s="276"/>
    </row>
    <row r="100" spans="1:22">
      <c r="A100" s="285" t="s">
        <v>1126</v>
      </c>
      <c r="B100" s="282" t="s">
        <v>874</v>
      </c>
      <c r="C100" s="276">
        <v>169</v>
      </c>
      <c r="D100" s="84" t="s">
        <v>1130</v>
      </c>
      <c r="E100" s="276"/>
      <c r="F100" s="280" t="s">
        <v>1204</v>
      </c>
      <c r="G100" s="293" t="s">
        <v>1196</v>
      </c>
      <c r="H100" s="276" t="s">
        <v>1131</v>
      </c>
      <c r="I100" s="188" t="s">
        <v>1063</v>
      </c>
      <c r="J100" s="84" t="s">
        <v>932</v>
      </c>
      <c r="K100" s="84" t="s">
        <v>987</v>
      </c>
      <c r="L100" s="85" t="s">
        <v>86</v>
      </c>
      <c r="M100" s="85" t="s">
        <v>86</v>
      </c>
      <c r="N100" s="85" t="s">
        <v>86</v>
      </c>
      <c r="O100" s="85"/>
      <c r="P100" s="443" t="s">
        <v>1129</v>
      </c>
      <c r="Q100" s="443"/>
      <c r="R100" s="443"/>
      <c r="S100" s="443"/>
      <c r="T100" s="84"/>
      <c r="U100" s="276" t="s">
        <v>1342</v>
      </c>
      <c r="V100" s="276"/>
    </row>
    <row r="101" spans="1:22">
      <c r="A101" s="285" t="s">
        <v>89</v>
      </c>
      <c r="B101" s="297" t="s">
        <v>111</v>
      </c>
      <c r="C101" s="280">
        <v>472</v>
      </c>
      <c r="D101" s="294" t="s">
        <v>1186</v>
      </c>
      <c r="E101" s="298" t="s">
        <v>1185</v>
      </c>
      <c r="F101" s="280" t="s">
        <v>1205</v>
      </c>
      <c r="G101" s="84" t="s">
        <v>1201</v>
      </c>
      <c r="H101" s="276" t="s">
        <v>1187</v>
      </c>
      <c r="I101" s="188" t="s">
        <v>1063</v>
      </c>
      <c r="J101" s="84" t="s">
        <v>932</v>
      </c>
      <c r="K101" s="84" t="s">
        <v>987</v>
      </c>
      <c r="L101" s="85" t="s">
        <v>86</v>
      </c>
      <c r="M101" s="85" t="s">
        <v>86</v>
      </c>
      <c r="N101" s="287">
        <v>3.51</v>
      </c>
      <c r="O101" s="308"/>
      <c r="P101" s="293" t="s">
        <v>199</v>
      </c>
      <c r="Q101" s="293" t="s">
        <v>199</v>
      </c>
      <c r="R101" s="293" t="s">
        <v>201</v>
      </c>
      <c r="S101" s="306" t="s">
        <v>199</v>
      </c>
      <c r="T101" s="306"/>
      <c r="U101" s="306" t="s">
        <v>1343</v>
      </c>
      <c r="V101" s="42"/>
    </row>
    <row r="102" spans="1:22">
      <c r="A102" s="285" t="s">
        <v>89</v>
      </c>
      <c r="B102" s="302" t="s">
        <v>114</v>
      </c>
      <c r="C102" s="280">
        <v>144</v>
      </c>
      <c r="D102" s="294" t="s">
        <v>1188</v>
      </c>
      <c r="E102" s="294" t="s">
        <v>1189</v>
      </c>
      <c r="F102" s="280" t="s">
        <v>1190</v>
      </c>
      <c r="G102" s="293" t="s">
        <v>1196</v>
      </c>
      <c r="H102" s="280" t="s">
        <v>1219</v>
      </c>
      <c r="I102" s="188" t="s">
        <v>1063</v>
      </c>
      <c r="J102" s="84" t="s">
        <v>1191</v>
      </c>
      <c r="K102" s="84" t="s">
        <v>1192</v>
      </c>
      <c r="L102" s="85" t="s">
        <v>86</v>
      </c>
      <c r="M102" s="85" t="s">
        <v>86</v>
      </c>
      <c r="N102" s="287">
        <v>3.2</v>
      </c>
      <c r="O102" s="308"/>
      <c r="P102" s="293" t="s">
        <v>201</v>
      </c>
      <c r="Q102" s="293" t="s">
        <v>201</v>
      </c>
      <c r="R102" s="306" t="s">
        <v>201</v>
      </c>
      <c r="S102" s="306" t="s">
        <v>201</v>
      </c>
      <c r="T102" s="306"/>
      <c r="U102" s="306" t="s">
        <v>1344</v>
      </c>
      <c r="V102" s="42"/>
    </row>
    <row r="103" spans="1:22">
      <c r="A103" s="305" t="s">
        <v>188</v>
      </c>
      <c r="B103" s="302" t="s">
        <v>189</v>
      </c>
      <c r="C103" s="287">
        <v>306</v>
      </c>
      <c r="D103" s="84" t="s">
        <v>1202</v>
      </c>
      <c r="E103" s="84" t="s">
        <v>1203</v>
      </c>
      <c r="F103" s="306" t="s">
        <v>233</v>
      </c>
      <c r="G103" s="293" t="s">
        <v>1196</v>
      </c>
      <c r="H103" s="293" t="s">
        <v>1164</v>
      </c>
      <c r="I103" s="188" t="s">
        <v>1063</v>
      </c>
      <c r="J103" s="84" t="s">
        <v>932</v>
      </c>
      <c r="K103" s="84" t="s">
        <v>987</v>
      </c>
      <c r="L103" s="85" t="s">
        <v>86</v>
      </c>
      <c r="M103" s="85" t="s">
        <v>86</v>
      </c>
      <c r="N103" s="85" t="s">
        <v>86</v>
      </c>
      <c r="O103" s="85"/>
      <c r="P103" s="293" t="s">
        <v>199</v>
      </c>
      <c r="Q103" s="293" t="s">
        <v>201</v>
      </c>
      <c r="R103" s="293" t="s">
        <v>199</v>
      </c>
      <c r="S103" s="293" t="s">
        <v>199</v>
      </c>
      <c r="T103" s="306"/>
      <c r="U103" s="293" t="s">
        <v>1345</v>
      </c>
      <c r="V103" s="42"/>
    </row>
    <row r="104" spans="1:22">
      <c r="A104" s="305" t="s">
        <v>188</v>
      </c>
      <c r="B104" s="302" t="s">
        <v>241</v>
      </c>
      <c r="C104" s="287">
        <v>301</v>
      </c>
      <c r="D104" s="84" t="s">
        <v>1222</v>
      </c>
      <c r="E104" s="84" t="s">
        <v>1217</v>
      </c>
      <c r="F104" s="306" t="s">
        <v>624</v>
      </c>
      <c r="G104" s="293" t="s">
        <v>1196</v>
      </c>
      <c r="H104" s="293" t="s">
        <v>1218</v>
      </c>
      <c r="I104" s="188" t="s">
        <v>1063</v>
      </c>
      <c r="J104" s="84" t="s">
        <v>932</v>
      </c>
      <c r="K104" s="84" t="s">
        <v>987</v>
      </c>
      <c r="L104" s="85" t="s">
        <v>86</v>
      </c>
      <c r="M104" s="85" t="s">
        <v>86</v>
      </c>
      <c r="N104" s="85">
        <v>3.87</v>
      </c>
      <c r="O104" s="85"/>
      <c r="P104" s="293" t="s">
        <v>199</v>
      </c>
      <c r="Q104" s="293" t="s">
        <v>201</v>
      </c>
      <c r="R104" s="293" t="s">
        <v>199</v>
      </c>
      <c r="S104" s="293" t="s">
        <v>199</v>
      </c>
      <c r="T104" s="306"/>
      <c r="U104" s="293" t="s">
        <v>1346</v>
      </c>
      <c r="V104" s="42"/>
    </row>
    <row r="105" spans="1:22">
      <c r="A105" s="305" t="s">
        <v>529</v>
      </c>
      <c r="B105" s="302" t="s">
        <v>111</v>
      </c>
      <c r="C105" s="287">
        <v>525</v>
      </c>
      <c r="D105" s="84" t="s">
        <v>1222</v>
      </c>
      <c r="E105" s="84" t="s">
        <v>1217</v>
      </c>
      <c r="F105" s="306" t="s">
        <v>1223</v>
      </c>
      <c r="G105" s="293" t="s">
        <v>1196</v>
      </c>
      <c r="H105" s="293" t="s">
        <v>1224</v>
      </c>
      <c r="I105" s="188" t="s">
        <v>1063</v>
      </c>
      <c r="J105" s="84" t="s">
        <v>932</v>
      </c>
      <c r="K105" s="84" t="s">
        <v>987</v>
      </c>
      <c r="L105" s="85" t="s">
        <v>86</v>
      </c>
      <c r="M105" s="85" t="s">
        <v>86</v>
      </c>
      <c r="N105" s="85">
        <v>3.57</v>
      </c>
      <c r="O105" s="85"/>
      <c r="P105" s="293" t="s">
        <v>199</v>
      </c>
      <c r="Q105" s="293" t="s">
        <v>201</v>
      </c>
      <c r="R105" s="293" t="s">
        <v>199</v>
      </c>
      <c r="S105" s="293" t="s">
        <v>199</v>
      </c>
      <c r="T105" s="306"/>
      <c r="U105" s="293" t="s">
        <v>1347</v>
      </c>
      <c r="V105" s="42"/>
    </row>
    <row r="106" spans="1:22">
      <c r="A106" s="305" t="s">
        <v>529</v>
      </c>
      <c r="B106" s="302" t="s">
        <v>259</v>
      </c>
      <c r="C106" s="287">
        <v>525</v>
      </c>
      <c r="D106" s="84" t="s">
        <v>1225</v>
      </c>
      <c r="E106" s="84" t="s">
        <v>1226</v>
      </c>
      <c r="F106" s="306" t="s">
        <v>1227</v>
      </c>
      <c r="G106" s="293" t="s">
        <v>1196</v>
      </c>
      <c r="H106" s="293" t="s">
        <v>1228</v>
      </c>
      <c r="I106" s="188" t="s">
        <v>1063</v>
      </c>
      <c r="J106" s="84" t="s">
        <v>932</v>
      </c>
      <c r="K106" s="84" t="s">
        <v>987</v>
      </c>
      <c r="L106" s="85" t="s">
        <v>86</v>
      </c>
      <c r="M106" s="85" t="s">
        <v>86</v>
      </c>
      <c r="N106" s="85">
        <v>4.53</v>
      </c>
      <c r="O106" s="85"/>
      <c r="P106" s="293" t="s">
        <v>199</v>
      </c>
      <c r="Q106" s="293" t="s">
        <v>201</v>
      </c>
      <c r="R106" s="293" t="s">
        <v>201</v>
      </c>
      <c r="S106" s="293" t="s">
        <v>199</v>
      </c>
      <c r="T106" s="306"/>
      <c r="U106" s="293" t="s">
        <v>1348</v>
      </c>
      <c r="V106" s="42"/>
    </row>
    <row r="107" spans="1:22">
      <c r="A107" s="305" t="s">
        <v>529</v>
      </c>
      <c r="B107" s="302" t="s">
        <v>1229</v>
      </c>
      <c r="C107" s="287">
        <v>32</v>
      </c>
      <c r="D107" s="84" t="s">
        <v>1225</v>
      </c>
      <c r="E107" s="84" t="s">
        <v>1226</v>
      </c>
      <c r="F107" s="306" t="s">
        <v>1227</v>
      </c>
      <c r="G107" s="293" t="s">
        <v>1196</v>
      </c>
      <c r="H107" s="293" t="s">
        <v>1230</v>
      </c>
      <c r="I107" s="188" t="s">
        <v>1231</v>
      </c>
      <c r="J107" s="84" t="s">
        <v>932</v>
      </c>
      <c r="K107" s="84" t="s">
        <v>987</v>
      </c>
      <c r="L107" s="85" t="s">
        <v>86</v>
      </c>
      <c r="M107" s="85" t="s">
        <v>86</v>
      </c>
      <c r="N107" s="85" t="s">
        <v>86</v>
      </c>
      <c r="O107" s="85"/>
      <c r="P107" s="293" t="s">
        <v>201</v>
      </c>
      <c r="Q107" s="293" t="s">
        <v>201</v>
      </c>
      <c r="R107" s="293" t="s">
        <v>201</v>
      </c>
      <c r="S107" s="293" t="s">
        <v>201</v>
      </c>
      <c r="T107" s="306"/>
      <c r="U107" s="293" t="s">
        <v>1349</v>
      </c>
      <c r="V107" s="42"/>
    </row>
    <row r="108" spans="1:22">
      <c r="A108" s="305" t="s">
        <v>529</v>
      </c>
      <c r="B108" s="302" t="s">
        <v>872</v>
      </c>
      <c r="C108" s="287">
        <v>12</v>
      </c>
      <c r="D108" s="84" t="s">
        <v>1225</v>
      </c>
      <c r="E108" s="84" t="s">
        <v>1226</v>
      </c>
      <c r="F108" s="306" t="s">
        <v>1227</v>
      </c>
      <c r="G108" s="293" t="s">
        <v>1196</v>
      </c>
      <c r="H108" s="293" t="s">
        <v>1232</v>
      </c>
      <c r="I108" s="188" t="s">
        <v>1231</v>
      </c>
      <c r="J108" s="84" t="s">
        <v>932</v>
      </c>
      <c r="K108" s="84" t="s">
        <v>987</v>
      </c>
      <c r="L108" s="85" t="s">
        <v>86</v>
      </c>
      <c r="M108" s="85" t="s">
        <v>86</v>
      </c>
      <c r="N108" s="85" t="s">
        <v>86</v>
      </c>
      <c r="O108" s="85"/>
      <c r="P108" s="293" t="s">
        <v>201</v>
      </c>
      <c r="Q108" s="293" t="s">
        <v>201</v>
      </c>
      <c r="R108" s="293" t="s">
        <v>201</v>
      </c>
      <c r="S108" s="293" t="s">
        <v>201</v>
      </c>
      <c r="T108" s="306"/>
      <c r="U108" s="293" t="s">
        <v>1349</v>
      </c>
      <c r="V108" s="42"/>
    </row>
    <row r="109" spans="1:22">
      <c r="A109" s="305" t="s">
        <v>529</v>
      </c>
      <c r="B109" s="302" t="s">
        <v>875</v>
      </c>
      <c r="C109" s="287">
        <v>42</v>
      </c>
      <c r="D109" s="84" t="s">
        <v>1225</v>
      </c>
      <c r="E109" s="84" t="s">
        <v>1226</v>
      </c>
      <c r="F109" s="306" t="s">
        <v>1227</v>
      </c>
      <c r="G109" s="293" t="s">
        <v>1196</v>
      </c>
      <c r="H109" s="293" t="s">
        <v>1233</v>
      </c>
      <c r="I109" s="188" t="s">
        <v>1231</v>
      </c>
      <c r="J109" s="84" t="s">
        <v>932</v>
      </c>
      <c r="K109" s="84" t="s">
        <v>1192</v>
      </c>
      <c r="L109" s="85" t="s">
        <v>86</v>
      </c>
      <c r="M109" s="85" t="s">
        <v>86</v>
      </c>
      <c r="N109" s="85" t="s">
        <v>86</v>
      </c>
      <c r="O109" s="85"/>
      <c r="P109" s="293" t="s">
        <v>201</v>
      </c>
      <c r="Q109" s="293" t="s">
        <v>201</v>
      </c>
      <c r="R109" s="293" t="s">
        <v>201</v>
      </c>
      <c r="S109" s="293" t="s">
        <v>201</v>
      </c>
      <c r="T109" s="306"/>
      <c r="U109" s="293" t="s">
        <v>1349</v>
      </c>
      <c r="V109" s="42"/>
    </row>
    <row r="110" spans="1:22">
      <c r="A110" s="305" t="s">
        <v>529</v>
      </c>
      <c r="B110" s="302" t="s">
        <v>876</v>
      </c>
      <c r="C110" s="287">
        <v>34</v>
      </c>
      <c r="D110" s="84" t="s">
        <v>1225</v>
      </c>
      <c r="E110" s="84" t="s">
        <v>1226</v>
      </c>
      <c r="F110" s="306" t="s">
        <v>1227</v>
      </c>
      <c r="G110" s="293" t="s">
        <v>1196</v>
      </c>
      <c r="H110" s="293" t="s">
        <v>1234</v>
      </c>
      <c r="I110" s="188" t="s">
        <v>1231</v>
      </c>
      <c r="J110" s="84" t="s">
        <v>932</v>
      </c>
      <c r="K110" s="84" t="s">
        <v>987</v>
      </c>
      <c r="L110" s="85" t="s">
        <v>86</v>
      </c>
      <c r="M110" s="85" t="s">
        <v>86</v>
      </c>
      <c r="N110" s="85" t="s">
        <v>86</v>
      </c>
      <c r="O110" s="85"/>
      <c r="P110" s="293" t="s">
        <v>201</v>
      </c>
      <c r="Q110" s="293" t="s">
        <v>201</v>
      </c>
      <c r="R110" s="293" t="s">
        <v>201</v>
      </c>
      <c r="S110" s="293" t="s">
        <v>201</v>
      </c>
      <c r="T110" s="306"/>
      <c r="U110" s="293" t="s">
        <v>1349</v>
      </c>
      <c r="V110" s="42"/>
    </row>
    <row r="111" spans="1:22">
      <c r="A111" s="305" t="s">
        <v>529</v>
      </c>
      <c r="B111" s="302" t="s">
        <v>245</v>
      </c>
      <c r="C111" s="287">
        <v>3644</v>
      </c>
      <c r="D111" s="84" t="s">
        <v>1235</v>
      </c>
      <c r="E111" s="84" t="s">
        <v>1236</v>
      </c>
      <c r="F111" s="306" t="s">
        <v>1171</v>
      </c>
      <c r="G111" s="293" t="s">
        <v>1196</v>
      </c>
      <c r="H111" s="293" t="s">
        <v>1237</v>
      </c>
      <c r="I111" s="188" t="s">
        <v>1231</v>
      </c>
      <c r="J111" s="84" t="s">
        <v>932</v>
      </c>
      <c r="K111" s="84" t="s">
        <v>987</v>
      </c>
      <c r="L111" s="85" t="s">
        <v>86</v>
      </c>
      <c r="M111" s="85" t="s">
        <v>86</v>
      </c>
      <c r="N111" s="85" t="s">
        <v>86</v>
      </c>
      <c r="O111" s="85"/>
      <c r="P111" s="293" t="s">
        <v>201</v>
      </c>
      <c r="Q111" s="293" t="s">
        <v>201</v>
      </c>
      <c r="R111" s="293" t="s">
        <v>201</v>
      </c>
      <c r="S111" s="293" t="s">
        <v>201</v>
      </c>
      <c r="T111" s="306"/>
      <c r="U111" s="293" t="s">
        <v>1350</v>
      </c>
      <c r="V111" s="294" t="s">
        <v>1238</v>
      </c>
    </row>
    <row r="112" spans="1:22">
      <c r="A112" s="305" t="s">
        <v>529</v>
      </c>
      <c r="B112" s="302" t="s">
        <v>205</v>
      </c>
      <c r="C112" s="287">
        <v>89</v>
      </c>
      <c r="D112" s="84" t="s">
        <v>1239</v>
      </c>
      <c r="E112" s="84" t="s">
        <v>1236</v>
      </c>
      <c r="F112" s="306" t="s">
        <v>1240</v>
      </c>
      <c r="G112" s="293" t="s">
        <v>1196</v>
      </c>
      <c r="H112" s="293" t="s">
        <v>1241</v>
      </c>
      <c r="I112" s="188" t="s">
        <v>1063</v>
      </c>
      <c r="J112" s="84" t="s">
        <v>932</v>
      </c>
      <c r="K112" s="84" t="s">
        <v>1192</v>
      </c>
      <c r="L112" s="85" t="s">
        <v>86</v>
      </c>
      <c r="M112" s="85" t="s">
        <v>86</v>
      </c>
      <c r="N112" s="85" t="s">
        <v>86</v>
      </c>
      <c r="O112" s="85"/>
      <c r="P112" s="293" t="s">
        <v>201</v>
      </c>
      <c r="Q112" s="293" t="s">
        <v>201</v>
      </c>
      <c r="R112" s="293" t="s">
        <v>201</v>
      </c>
      <c r="S112" s="293" t="s">
        <v>201</v>
      </c>
      <c r="T112" s="306"/>
      <c r="U112" s="293" t="s">
        <v>1351</v>
      </c>
      <c r="V112" s="294" t="s">
        <v>1242</v>
      </c>
    </row>
    <row r="113" spans="1:22">
      <c r="A113" s="313" t="s">
        <v>95</v>
      </c>
      <c r="B113" s="282" t="s">
        <v>242</v>
      </c>
      <c r="C113" s="287">
        <v>89</v>
      </c>
      <c r="D113" s="84" t="s">
        <v>1263</v>
      </c>
      <c r="E113" s="84" t="s">
        <v>1270</v>
      </c>
      <c r="F113" s="306" t="s">
        <v>1251</v>
      </c>
      <c r="G113" s="293" t="s">
        <v>1248</v>
      </c>
      <c r="H113" s="293"/>
      <c r="I113" s="188" t="s">
        <v>1063</v>
      </c>
      <c r="J113" s="84" t="s">
        <v>932</v>
      </c>
      <c r="K113" s="84" t="s">
        <v>1192</v>
      </c>
      <c r="L113" s="85" t="s">
        <v>86</v>
      </c>
      <c r="M113" s="85" t="s">
        <v>1250</v>
      </c>
      <c r="N113" s="85" t="s">
        <v>1249</v>
      </c>
      <c r="O113" s="85"/>
      <c r="P113" s="293" t="s">
        <v>199</v>
      </c>
      <c r="Q113" s="293" t="s">
        <v>201</v>
      </c>
      <c r="R113" s="293" t="s">
        <v>201</v>
      </c>
      <c r="S113" s="293" t="s">
        <v>199</v>
      </c>
      <c r="T113" s="306"/>
      <c r="U113" s="293" t="s">
        <v>1331</v>
      </c>
      <c r="V113" s="294"/>
    </row>
    <row r="114" spans="1:22">
      <c r="A114" s="313" t="s">
        <v>188</v>
      </c>
      <c r="B114" s="282" t="s">
        <v>1253</v>
      </c>
      <c r="C114" s="287">
        <v>390</v>
      </c>
      <c r="D114" s="84" t="s">
        <v>1254</v>
      </c>
      <c r="E114" s="84" t="s">
        <v>1217</v>
      </c>
      <c r="F114" s="306" t="s">
        <v>624</v>
      </c>
      <c r="G114" s="293" t="s">
        <v>1248</v>
      </c>
      <c r="H114" s="293" t="s">
        <v>1255</v>
      </c>
      <c r="I114" s="188" t="s">
        <v>1063</v>
      </c>
      <c r="J114" s="84" t="s">
        <v>932</v>
      </c>
      <c r="K114" s="84" t="s">
        <v>987</v>
      </c>
      <c r="L114" s="85" t="s">
        <v>86</v>
      </c>
      <c r="M114" s="85" t="s">
        <v>86</v>
      </c>
      <c r="N114" s="85" t="s">
        <v>86</v>
      </c>
      <c r="O114" s="85"/>
      <c r="P114" s="293" t="s">
        <v>199</v>
      </c>
      <c r="Q114" s="293" t="s">
        <v>199</v>
      </c>
      <c r="R114" s="293" t="s">
        <v>199</v>
      </c>
      <c r="S114" s="293" t="s">
        <v>199</v>
      </c>
      <c r="T114" s="306"/>
      <c r="U114" s="293" t="s">
        <v>1352</v>
      </c>
      <c r="V114" s="294"/>
    </row>
    <row r="115" spans="1:22">
      <c r="A115" s="313" t="s">
        <v>188</v>
      </c>
      <c r="B115" s="282" t="s">
        <v>1256</v>
      </c>
      <c r="C115" s="287">
        <v>442</v>
      </c>
      <c r="D115" s="84" t="s">
        <v>1254</v>
      </c>
      <c r="E115" s="84" t="s">
        <v>1217</v>
      </c>
      <c r="F115" s="306" t="s">
        <v>624</v>
      </c>
      <c r="G115" s="293" t="s">
        <v>1248</v>
      </c>
      <c r="H115" s="293" t="s">
        <v>1257</v>
      </c>
      <c r="I115" s="188" t="s">
        <v>1063</v>
      </c>
      <c r="J115" s="84" t="s">
        <v>932</v>
      </c>
      <c r="K115" s="84" t="s">
        <v>987</v>
      </c>
      <c r="L115" s="85" t="s">
        <v>86</v>
      </c>
      <c r="M115" s="85" t="s">
        <v>86</v>
      </c>
      <c r="N115" s="85" t="s">
        <v>86</v>
      </c>
      <c r="O115" s="85"/>
      <c r="P115" s="293" t="s">
        <v>199</v>
      </c>
      <c r="Q115" s="293" t="s">
        <v>199</v>
      </c>
      <c r="R115" s="293" t="s">
        <v>199</v>
      </c>
      <c r="S115" s="293" t="s">
        <v>199</v>
      </c>
      <c r="T115" s="306"/>
      <c r="U115" s="293" t="s">
        <v>1352</v>
      </c>
      <c r="V115" s="294"/>
    </row>
    <row r="116" spans="1:22">
      <c r="A116" s="313" t="s">
        <v>188</v>
      </c>
      <c r="B116" s="282" t="s">
        <v>242</v>
      </c>
      <c r="C116" s="287">
        <v>825</v>
      </c>
      <c r="D116" s="84" t="s">
        <v>1254</v>
      </c>
      <c r="E116" s="84" t="s">
        <v>1217</v>
      </c>
      <c r="F116" s="306" t="s">
        <v>624</v>
      </c>
      <c r="G116" s="293" t="s">
        <v>1248</v>
      </c>
      <c r="H116" s="293" t="s">
        <v>1262</v>
      </c>
      <c r="I116" s="188" t="s">
        <v>1063</v>
      </c>
      <c r="J116" s="84" t="s">
        <v>932</v>
      </c>
      <c r="K116" s="84" t="s">
        <v>987</v>
      </c>
      <c r="L116" s="85" t="s">
        <v>86</v>
      </c>
      <c r="M116" s="85" t="s">
        <v>86</v>
      </c>
      <c r="N116" s="85" t="s">
        <v>86</v>
      </c>
      <c r="O116" s="85"/>
      <c r="P116" s="293" t="s">
        <v>199</v>
      </c>
      <c r="Q116" s="293" t="s">
        <v>199</v>
      </c>
      <c r="R116" s="293" t="s">
        <v>199</v>
      </c>
      <c r="S116" s="293" t="s">
        <v>199</v>
      </c>
      <c r="T116" s="306"/>
      <c r="U116" s="293" t="s">
        <v>1352</v>
      </c>
      <c r="V116" s="294"/>
    </row>
    <row r="117" spans="1:22">
      <c r="A117" s="313" t="s">
        <v>188</v>
      </c>
      <c r="B117" s="282" t="s">
        <v>241</v>
      </c>
      <c r="C117" s="287">
        <v>417</v>
      </c>
      <c r="D117" s="84" t="s">
        <v>1254</v>
      </c>
      <c r="E117" s="84" t="s">
        <v>1217</v>
      </c>
      <c r="F117" s="306" t="s">
        <v>624</v>
      </c>
      <c r="G117" s="293" t="s">
        <v>1248</v>
      </c>
      <c r="H117" s="293" t="s">
        <v>1258</v>
      </c>
      <c r="I117" s="188" t="s">
        <v>1063</v>
      </c>
      <c r="J117" s="84" t="s">
        <v>932</v>
      </c>
      <c r="K117" s="84" t="s">
        <v>987</v>
      </c>
      <c r="L117" s="85" t="s">
        <v>86</v>
      </c>
      <c r="M117" s="85" t="s">
        <v>86</v>
      </c>
      <c r="N117" s="85" t="s">
        <v>86</v>
      </c>
      <c r="O117" s="85"/>
      <c r="P117" s="293" t="s">
        <v>199</v>
      </c>
      <c r="Q117" s="293" t="s">
        <v>199</v>
      </c>
      <c r="R117" s="293" t="s">
        <v>199</v>
      </c>
      <c r="S117" s="293" t="s">
        <v>199</v>
      </c>
      <c r="T117" s="306"/>
      <c r="U117" s="293" t="s">
        <v>1352</v>
      </c>
      <c r="V117" s="294"/>
    </row>
    <row r="118" spans="1:22">
      <c r="A118" s="313" t="s">
        <v>188</v>
      </c>
      <c r="B118" s="282" t="s">
        <v>1046</v>
      </c>
      <c r="C118" s="287">
        <v>626</v>
      </c>
      <c r="D118" s="84" t="s">
        <v>1254</v>
      </c>
      <c r="E118" s="84" t="s">
        <v>1217</v>
      </c>
      <c r="F118" s="306" t="s">
        <v>624</v>
      </c>
      <c r="G118" s="293" t="s">
        <v>1248</v>
      </c>
      <c r="H118" s="293" t="s">
        <v>1259</v>
      </c>
      <c r="I118" s="188" t="s">
        <v>1063</v>
      </c>
      <c r="J118" s="84" t="s">
        <v>932</v>
      </c>
      <c r="K118" s="84" t="s">
        <v>987</v>
      </c>
      <c r="L118" s="85" t="s">
        <v>86</v>
      </c>
      <c r="M118" s="85" t="s">
        <v>86</v>
      </c>
      <c r="N118" s="85" t="s">
        <v>86</v>
      </c>
      <c r="O118" s="85"/>
      <c r="P118" s="293" t="s">
        <v>199</v>
      </c>
      <c r="Q118" s="293" t="s">
        <v>199</v>
      </c>
      <c r="R118" s="293" t="s">
        <v>199</v>
      </c>
      <c r="S118" s="293" t="s">
        <v>199</v>
      </c>
      <c r="T118" s="306"/>
      <c r="U118" s="293" t="s">
        <v>1352</v>
      </c>
      <c r="V118" s="294"/>
    </row>
    <row r="119" spans="1:22">
      <c r="A119" s="313" t="s">
        <v>188</v>
      </c>
      <c r="B119" s="282" t="s">
        <v>227</v>
      </c>
      <c r="C119" s="287">
        <v>100</v>
      </c>
      <c r="D119" s="84" t="s">
        <v>1254</v>
      </c>
      <c r="E119" s="84" t="s">
        <v>1217</v>
      </c>
      <c r="F119" s="306" t="s">
        <v>624</v>
      </c>
      <c r="G119" s="293" t="s">
        <v>1248</v>
      </c>
      <c r="H119" s="293" t="s">
        <v>1260</v>
      </c>
      <c r="I119" s="188" t="s">
        <v>1063</v>
      </c>
      <c r="J119" s="84" t="s">
        <v>932</v>
      </c>
      <c r="K119" s="84" t="s">
        <v>987</v>
      </c>
      <c r="L119" s="85" t="s">
        <v>86</v>
      </c>
      <c r="M119" s="85" t="s">
        <v>86</v>
      </c>
      <c r="N119" s="85" t="s">
        <v>86</v>
      </c>
      <c r="O119" s="85"/>
      <c r="P119" s="293" t="s">
        <v>199</v>
      </c>
      <c r="Q119" s="293" t="s">
        <v>199</v>
      </c>
      <c r="R119" s="293" t="s">
        <v>199</v>
      </c>
      <c r="S119" s="293" t="s">
        <v>199</v>
      </c>
      <c r="T119" s="306"/>
      <c r="U119" s="293" t="s">
        <v>1352</v>
      </c>
      <c r="V119" s="294"/>
    </row>
    <row r="120" spans="1:22">
      <c r="A120" s="313" t="s">
        <v>188</v>
      </c>
      <c r="B120" s="282" t="s">
        <v>400</v>
      </c>
      <c r="C120" s="287">
        <v>128</v>
      </c>
      <c r="D120" s="84" t="s">
        <v>1254</v>
      </c>
      <c r="E120" s="84" t="s">
        <v>1217</v>
      </c>
      <c r="F120" s="306" t="s">
        <v>624</v>
      </c>
      <c r="G120" s="293" t="s">
        <v>1248</v>
      </c>
      <c r="H120" s="293" t="s">
        <v>1261</v>
      </c>
      <c r="I120" s="188" t="s">
        <v>1063</v>
      </c>
      <c r="J120" s="84" t="s">
        <v>932</v>
      </c>
      <c r="K120" s="84" t="s">
        <v>987</v>
      </c>
      <c r="L120" s="85" t="s">
        <v>86</v>
      </c>
      <c r="M120" s="85" t="s">
        <v>86</v>
      </c>
      <c r="N120" s="85" t="s">
        <v>86</v>
      </c>
      <c r="O120" s="85"/>
      <c r="P120" s="293" t="s">
        <v>199</v>
      </c>
      <c r="Q120" s="293" t="s">
        <v>199</v>
      </c>
      <c r="R120" s="293" t="s">
        <v>199</v>
      </c>
      <c r="S120" s="293" t="s">
        <v>199</v>
      </c>
      <c r="T120" s="306"/>
      <c r="U120" s="293" t="s">
        <v>1352</v>
      </c>
      <c r="V120" s="294"/>
    </row>
    <row r="121" spans="1:22">
      <c r="A121" s="313" t="s">
        <v>95</v>
      </c>
      <c r="B121" s="282" t="s">
        <v>260</v>
      </c>
      <c r="C121" s="287">
        <v>745</v>
      </c>
      <c r="D121" s="84" t="s">
        <v>1263</v>
      </c>
      <c r="E121" s="84" t="s">
        <v>1270</v>
      </c>
      <c r="F121" s="306" t="s">
        <v>1264</v>
      </c>
      <c r="G121" s="293" t="s">
        <v>1248</v>
      </c>
      <c r="H121" s="293" t="s">
        <v>1265</v>
      </c>
      <c r="I121" s="188" t="s">
        <v>1063</v>
      </c>
      <c r="J121" s="84" t="s">
        <v>932</v>
      </c>
      <c r="K121" s="84" t="s">
        <v>987</v>
      </c>
      <c r="L121" s="85" t="s">
        <v>86</v>
      </c>
      <c r="M121" s="85" t="s">
        <v>86</v>
      </c>
      <c r="N121" s="85">
        <v>3.79</v>
      </c>
      <c r="O121" s="85"/>
      <c r="P121" s="293" t="s">
        <v>199</v>
      </c>
      <c r="Q121" s="293" t="s">
        <v>199</v>
      </c>
      <c r="R121" s="293" t="s">
        <v>199</v>
      </c>
      <c r="S121" s="293" t="s">
        <v>199</v>
      </c>
      <c r="T121" s="306"/>
      <c r="U121" s="293" t="s">
        <v>1332</v>
      </c>
      <c r="V121" s="294"/>
    </row>
    <row r="122" spans="1:22">
      <c r="A122" s="313" t="s">
        <v>188</v>
      </c>
      <c r="B122" s="282" t="s">
        <v>498</v>
      </c>
      <c r="C122" s="287">
        <v>230</v>
      </c>
      <c r="D122" s="84" t="s">
        <v>1288</v>
      </c>
      <c r="E122" s="84" t="s">
        <v>1289</v>
      </c>
      <c r="F122" s="306"/>
      <c r="G122" s="293" t="s">
        <v>1201</v>
      </c>
      <c r="H122" s="293" t="s">
        <v>1311</v>
      </c>
      <c r="I122" s="188" t="s">
        <v>1063</v>
      </c>
      <c r="J122" s="84" t="s">
        <v>932</v>
      </c>
      <c r="K122" s="84" t="s">
        <v>987</v>
      </c>
      <c r="L122" s="85" t="s">
        <v>86</v>
      </c>
      <c r="M122" s="85" t="s">
        <v>86</v>
      </c>
      <c r="N122" s="85" t="s">
        <v>86</v>
      </c>
      <c r="O122" s="85"/>
      <c r="P122" s="293" t="s">
        <v>199</v>
      </c>
      <c r="Q122" s="293" t="s">
        <v>199</v>
      </c>
      <c r="R122" s="293" t="s">
        <v>201</v>
      </c>
      <c r="S122" s="293" t="s">
        <v>199</v>
      </c>
      <c r="T122" s="306"/>
      <c r="U122" s="293" t="s">
        <v>1353</v>
      </c>
      <c r="V122" s="294" t="s">
        <v>1290</v>
      </c>
    </row>
    <row r="123" spans="1:22">
      <c r="A123" s="313" t="s">
        <v>188</v>
      </c>
      <c r="B123" s="282" t="s">
        <v>227</v>
      </c>
      <c r="C123" s="287">
        <v>90</v>
      </c>
      <c r="D123" s="84" t="s">
        <v>1296</v>
      </c>
      <c r="E123" s="84" t="s">
        <v>1297</v>
      </c>
      <c r="F123" s="306"/>
      <c r="G123" s="293" t="s">
        <v>1196</v>
      </c>
      <c r="H123" s="293" t="s">
        <v>1299</v>
      </c>
      <c r="I123" s="188" t="s">
        <v>1063</v>
      </c>
      <c r="J123" s="84" t="s">
        <v>932</v>
      </c>
      <c r="K123" s="84" t="s">
        <v>987</v>
      </c>
      <c r="L123" s="85" t="s">
        <v>86</v>
      </c>
      <c r="M123" s="85" t="s">
        <v>1300</v>
      </c>
      <c r="N123" s="85" t="s">
        <v>86</v>
      </c>
      <c r="O123" s="85"/>
      <c r="P123" s="293" t="s">
        <v>199</v>
      </c>
      <c r="Q123" s="293" t="s">
        <v>199</v>
      </c>
      <c r="R123" s="293" t="s">
        <v>201</v>
      </c>
      <c r="S123" s="293" t="s">
        <v>201</v>
      </c>
      <c r="T123" s="306"/>
      <c r="U123" s="293" t="s">
        <v>1354</v>
      </c>
      <c r="V123" s="294"/>
    </row>
    <row r="124" spans="1:22">
      <c r="A124" s="313" t="s">
        <v>188</v>
      </c>
      <c r="B124" s="282" t="s">
        <v>400</v>
      </c>
      <c r="C124" s="287">
        <v>123</v>
      </c>
      <c r="D124" s="84" t="s">
        <v>1296</v>
      </c>
      <c r="E124" s="84" t="s">
        <v>1297</v>
      </c>
      <c r="F124" s="306"/>
      <c r="G124" s="293" t="s">
        <v>1196</v>
      </c>
      <c r="H124" s="293" t="s">
        <v>1298</v>
      </c>
      <c r="I124" s="188" t="s">
        <v>1063</v>
      </c>
      <c r="J124" s="84" t="s">
        <v>932</v>
      </c>
      <c r="K124" s="84" t="s">
        <v>987</v>
      </c>
      <c r="L124" s="85" t="s">
        <v>86</v>
      </c>
      <c r="M124" s="85" t="s">
        <v>1300</v>
      </c>
      <c r="N124" s="85" t="s">
        <v>86</v>
      </c>
      <c r="O124" s="85"/>
      <c r="P124" s="293" t="s">
        <v>199</v>
      </c>
      <c r="Q124" s="293" t="s">
        <v>199</v>
      </c>
      <c r="R124" s="293" t="s">
        <v>201</v>
      </c>
      <c r="S124" s="293" t="s">
        <v>201</v>
      </c>
      <c r="T124" s="306"/>
      <c r="U124" s="293" t="s">
        <v>1354</v>
      </c>
      <c r="V124" s="294"/>
    </row>
    <row r="125" spans="1:22">
      <c r="A125" s="313" t="s">
        <v>529</v>
      </c>
      <c r="B125" s="282" t="s">
        <v>114</v>
      </c>
      <c r="C125" s="287">
        <v>290</v>
      </c>
      <c r="D125" s="84" t="s">
        <v>1254</v>
      </c>
      <c r="E125" s="84" t="s">
        <v>1217</v>
      </c>
      <c r="F125" s="306" t="s">
        <v>624</v>
      </c>
      <c r="G125" s="293" t="s">
        <v>1248</v>
      </c>
      <c r="H125" s="85" t="s">
        <v>86</v>
      </c>
      <c r="I125" s="188" t="s">
        <v>1063</v>
      </c>
      <c r="J125" s="84" t="s">
        <v>932</v>
      </c>
      <c r="K125" s="84" t="s">
        <v>1192</v>
      </c>
      <c r="L125" s="85" t="s">
        <v>86</v>
      </c>
      <c r="M125" s="85" t="s">
        <v>1309</v>
      </c>
      <c r="N125" s="85" t="s">
        <v>86</v>
      </c>
      <c r="O125" s="85"/>
      <c r="P125" s="293" t="s">
        <v>199</v>
      </c>
      <c r="Q125" s="293" t="s">
        <v>199</v>
      </c>
      <c r="R125" s="293" t="s">
        <v>201</v>
      </c>
      <c r="S125" s="293" t="s">
        <v>199</v>
      </c>
      <c r="T125" s="306"/>
      <c r="U125" s="85" t="s">
        <v>1364</v>
      </c>
      <c r="V125" s="294"/>
    </row>
    <row r="126" spans="1:22">
      <c r="A126" s="313" t="s">
        <v>529</v>
      </c>
      <c r="B126" s="282" t="s">
        <v>1111</v>
      </c>
      <c r="C126" s="287">
        <v>125</v>
      </c>
      <c r="D126" s="84" t="s">
        <v>1254</v>
      </c>
      <c r="E126" s="84" t="s">
        <v>1217</v>
      </c>
      <c r="F126" s="306" t="s">
        <v>624</v>
      </c>
      <c r="G126" s="293" t="s">
        <v>1248</v>
      </c>
      <c r="H126" s="85" t="s">
        <v>86</v>
      </c>
      <c r="I126" s="188" t="s">
        <v>1063</v>
      </c>
      <c r="J126" s="84" t="s">
        <v>932</v>
      </c>
      <c r="K126" s="84" t="s">
        <v>1192</v>
      </c>
      <c r="L126" s="85" t="s">
        <v>86</v>
      </c>
      <c r="M126" s="85" t="s">
        <v>1310</v>
      </c>
      <c r="N126" s="85" t="s">
        <v>86</v>
      </c>
      <c r="O126" s="85"/>
      <c r="P126" s="293" t="s">
        <v>199</v>
      </c>
      <c r="Q126" s="293" t="s">
        <v>201</v>
      </c>
      <c r="R126" s="293" t="s">
        <v>201</v>
      </c>
      <c r="S126" s="293" t="s">
        <v>199</v>
      </c>
      <c r="T126" s="306"/>
      <c r="U126" s="85" t="s">
        <v>1364</v>
      </c>
      <c r="V126" s="294"/>
    </row>
    <row r="127" spans="1:22">
      <c r="A127" s="313" t="s">
        <v>529</v>
      </c>
      <c r="B127" s="282" t="s">
        <v>1103</v>
      </c>
      <c r="C127" s="287">
        <v>58</v>
      </c>
      <c r="D127" s="84" t="s">
        <v>1254</v>
      </c>
      <c r="E127" s="84" t="s">
        <v>1217</v>
      </c>
      <c r="F127" s="306" t="s">
        <v>624</v>
      </c>
      <c r="G127" s="293" t="s">
        <v>1248</v>
      </c>
      <c r="H127" s="85" t="s">
        <v>86</v>
      </c>
      <c r="I127" s="188" t="s">
        <v>1063</v>
      </c>
      <c r="J127" s="84" t="s">
        <v>932</v>
      </c>
      <c r="K127" s="84" t="s">
        <v>1192</v>
      </c>
      <c r="L127" s="85" t="s">
        <v>86</v>
      </c>
      <c r="M127" s="85" t="s">
        <v>86</v>
      </c>
      <c r="N127" s="85" t="s">
        <v>86</v>
      </c>
      <c r="O127" s="85"/>
      <c r="P127" s="293" t="s">
        <v>199</v>
      </c>
      <c r="Q127" s="293" t="s">
        <v>199</v>
      </c>
      <c r="R127" s="293" t="s">
        <v>201</v>
      </c>
      <c r="S127" s="293" t="s">
        <v>201</v>
      </c>
      <c r="T127" s="306"/>
      <c r="U127" s="85" t="s">
        <v>1364</v>
      </c>
      <c r="V127" s="294"/>
    </row>
    <row r="128" spans="1:22">
      <c r="A128" s="305" t="s">
        <v>529</v>
      </c>
      <c r="B128" s="302" t="s">
        <v>111</v>
      </c>
      <c r="C128" s="287">
        <v>959</v>
      </c>
      <c r="D128" s="84" t="s">
        <v>1222</v>
      </c>
      <c r="E128" s="84" t="s">
        <v>1217</v>
      </c>
      <c r="F128" s="306" t="s">
        <v>1223</v>
      </c>
      <c r="G128" s="293" t="s">
        <v>1248</v>
      </c>
      <c r="H128" s="293" t="s">
        <v>1372</v>
      </c>
      <c r="I128" s="188" t="s">
        <v>1063</v>
      </c>
      <c r="J128" s="84" t="s">
        <v>932</v>
      </c>
      <c r="K128" s="84" t="s">
        <v>987</v>
      </c>
      <c r="L128" s="85" t="s">
        <v>86</v>
      </c>
      <c r="M128" s="85">
        <v>0.04</v>
      </c>
      <c r="N128" s="85">
        <v>3.6</v>
      </c>
      <c r="O128" s="85"/>
      <c r="P128" s="293" t="s">
        <v>199</v>
      </c>
      <c r="Q128" s="293" t="s">
        <v>199</v>
      </c>
      <c r="R128" s="293" t="s">
        <v>199</v>
      </c>
      <c r="S128" s="293" t="s">
        <v>199</v>
      </c>
      <c r="T128" s="306"/>
      <c r="U128" s="293" t="s">
        <v>1371</v>
      </c>
      <c r="V128" s="42"/>
    </row>
    <row r="129" spans="1:22">
      <c r="A129" s="285" t="s">
        <v>954</v>
      </c>
      <c r="B129" s="297" t="s">
        <v>489</v>
      </c>
      <c r="C129" s="85">
        <v>346</v>
      </c>
      <c r="D129" s="85" t="s">
        <v>955</v>
      </c>
      <c r="E129" s="85" t="s">
        <v>956</v>
      </c>
      <c r="F129" s="85" t="s">
        <v>1173</v>
      </c>
      <c r="G129" s="293" t="s">
        <v>1196</v>
      </c>
      <c r="H129" s="85" t="s">
        <v>1465</v>
      </c>
      <c r="I129" s="188" t="s">
        <v>1063</v>
      </c>
      <c r="J129" s="85" t="s">
        <v>960</v>
      </c>
      <c r="K129" s="84" t="s">
        <v>923</v>
      </c>
      <c r="L129" s="84" t="s">
        <v>86</v>
      </c>
      <c r="M129" s="85" t="s">
        <v>961</v>
      </c>
      <c r="N129" s="85" t="s">
        <v>962</v>
      </c>
      <c r="O129" s="85"/>
      <c r="P129" s="84" t="s">
        <v>199</v>
      </c>
      <c r="Q129" s="85" t="s">
        <v>86</v>
      </c>
      <c r="R129" s="84" t="s">
        <v>351</v>
      </c>
      <c r="S129" s="84" t="s">
        <v>351</v>
      </c>
      <c r="T129" s="84"/>
      <c r="U129" s="85" t="s">
        <v>1383</v>
      </c>
      <c r="V129" s="84" t="s">
        <v>1466</v>
      </c>
    </row>
    <row r="130" spans="1:22">
      <c r="A130" s="285" t="s">
        <v>188</v>
      </c>
      <c r="B130" s="297" t="s">
        <v>108</v>
      </c>
      <c r="C130" s="85">
        <v>176</v>
      </c>
      <c r="D130" s="85" t="s">
        <v>1406</v>
      </c>
      <c r="E130" s="84" t="s">
        <v>1407</v>
      </c>
      <c r="F130" s="306" t="s">
        <v>624</v>
      </c>
      <c r="G130" s="293" t="s">
        <v>1196</v>
      </c>
      <c r="H130" s="85" t="s">
        <v>1408</v>
      </c>
      <c r="I130" s="85" t="s">
        <v>1063</v>
      </c>
      <c r="J130" s="84" t="s">
        <v>932</v>
      </c>
      <c r="K130" s="84" t="s">
        <v>923</v>
      </c>
      <c r="L130" s="84" t="s">
        <v>86</v>
      </c>
      <c r="M130" s="84" t="s">
        <v>86</v>
      </c>
      <c r="N130" s="84" t="s">
        <v>86</v>
      </c>
      <c r="O130" s="84"/>
      <c r="P130" s="84" t="s">
        <v>199</v>
      </c>
      <c r="Q130" s="293" t="s">
        <v>199</v>
      </c>
      <c r="R130" s="84" t="s">
        <v>201</v>
      </c>
      <c r="S130" s="84" t="s">
        <v>199</v>
      </c>
      <c r="T130" s="84"/>
      <c r="U130" s="85" t="s">
        <v>1412</v>
      </c>
      <c r="V130" s="42"/>
    </row>
    <row r="131" spans="1:22">
      <c r="A131" s="285" t="s">
        <v>188</v>
      </c>
      <c r="B131" s="297" t="s">
        <v>108</v>
      </c>
      <c r="C131" s="85">
        <v>90</v>
      </c>
      <c r="D131" s="85" t="s">
        <v>1410</v>
      </c>
      <c r="E131" s="84" t="s">
        <v>1407</v>
      </c>
      <c r="F131" s="306"/>
      <c r="G131" s="293" t="s">
        <v>1248</v>
      </c>
      <c r="H131" s="85" t="s">
        <v>1411</v>
      </c>
      <c r="I131" s="85" t="s">
        <v>1063</v>
      </c>
      <c r="J131" s="84" t="s">
        <v>932</v>
      </c>
      <c r="K131" s="84" t="s">
        <v>923</v>
      </c>
      <c r="L131" s="84" t="s">
        <v>86</v>
      </c>
      <c r="M131" s="84" t="s">
        <v>86</v>
      </c>
      <c r="N131" s="84" t="s">
        <v>86</v>
      </c>
      <c r="O131" s="84"/>
      <c r="P131" s="84" t="s">
        <v>199</v>
      </c>
      <c r="Q131" s="293" t="s">
        <v>199</v>
      </c>
      <c r="R131" s="84" t="s">
        <v>201</v>
      </c>
      <c r="S131" s="84" t="s">
        <v>199</v>
      </c>
      <c r="T131" s="84"/>
      <c r="U131" s="85" t="s">
        <v>1413</v>
      </c>
      <c r="V131" s="42"/>
    </row>
    <row r="132" spans="1:22">
      <c r="A132" s="285" t="s">
        <v>529</v>
      </c>
      <c r="B132" s="297" t="s">
        <v>614</v>
      </c>
      <c r="C132" s="85">
        <v>736</v>
      </c>
      <c r="D132" s="85"/>
      <c r="E132" s="84"/>
      <c r="F132" s="306"/>
      <c r="G132" s="293" t="s">
        <v>1196</v>
      </c>
      <c r="H132" s="85" t="s">
        <v>1429</v>
      </c>
      <c r="I132" s="85" t="s">
        <v>1063</v>
      </c>
      <c r="J132" s="84" t="s">
        <v>922</v>
      </c>
      <c r="K132" s="84" t="s">
        <v>987</v>
      </c>
      <c r="L132" s="84" t="s">
        <v>86</v>
      </c>
      <c r="M132" s="84" t="s">
        <v>1430</v>
      </c>
      <c r="N132" s="84">
        <v>3.25</v>
      </c>
      <c r="O132" s="84"/>
      <c r="P132" s="84" t="s">
        <v>199</v>
      </c>
      <c r="Q132" s="293" t="s">
        <v>199</v>
      </c>
      <c r="R132" s="84" t="s">
        <v>201</v>
      </c>
      <c r="S132" s="84" t="s">
        <v>201</v>
      </c>
      <c r="T132" s="84"/>
      <c r="U132" s="85" t="s">
        <v>1357</v>
      </c>
      <c r="V132" s="42"/>
    </row>
    <row r="133" spans="1:22">
      <c r="A133" s="285" t="s">
        <v>1459</v>
      </c>
      <c r="B133" s="297" t="s">
        <v>111</v>
      </c>
      <c r="C133" s="85">
        <v>24</v>
      </c>
      <c r="D133" s="85" t="s">
        <v>1456</v>
      </c>
      <c r="E133" s="84"/>
      <c r="F133" s="306"/>
      <c r="G133" s="293" t="s">
        <v>1201</v>
      </c>
      <c r="H133" s="85" t="s">
        <v>1457</v>
      </c>
      <c r="I133" s="85" t="s">
        <v>1063</v>
      </c>
      <c r="J133" s="84" t="s">
        <v>922</v>
      </c>
      <c r="K133" s="84" t="s">
        <v>987</v>
      </c>
      <c r="L133" s="84" t="s">
        <v>86</v>
      </c>
      <c r="M133" s="84" t="s">
        <v>86</v>
      </c>
      <c r="N133" s="84" t="s">
        <v>86</v>
      </c>
      <c r="O133" s="84"/>
      <c r="P133" s="84" t="s">
        <v>86</v>
      </c>
      <c r="Q133" s="84" t="s">
        <v>86</v>
      </c>
      <c r="R133" s="84" t="s">
        <v>86</v>
      </c>
      <c r="S133" s="84" t="s">
        <v>86</v>
      </c>
      <c r="T133" s="84"/>
      <c r="U133" s="85" t="s">
        <v>1458</v>
      </c>
      <c r="V133" s="42"/>
    </row>
    <row r="134" spans="1:22">
      <c r="A134" s="285" t="s">
        <v>529</v>
      </c>
      <c r="B134" s="297" t="s">
        <v>254</v>
      </c>
      <c r="C134" s="85">
        <v>414</v>
      </c>
      <c r="D134" s="84" t="s">
        <v>1460</v>
      </c>
      <c r="E134" s="84" t="s">
        <v>1461</v>
      </c>
      <c r="F134" s="306" t="s">
        <v>1173</v>
      </c>
      <c r="G134" s="293" t="s">
        <v>1196</v>
      </c>
      <c r="H134" s="85"/>
      <c r="I134" s="85" t="s">
        <v>1063</v>
      </c>
      <c r="J134" s="84" t="s">
        <v>932</v>
      </c>
      <c r="K134" s="84" t="s">
        <v>987</v>
      </c>
      <c r="L134" s="84" t="s">
        <v>86</v>
      </c>
      <c r="M134" s="84" t="s">
        <v>86</v>
      </c>
      <c r="N134" s="84" t="s">
        <v>86</v>
      </c>
      <c r="O134" s="84"/>
      <c r="P134" s="84" t="s">
        <v>86</v>
      </c>
      <c r="Q134" s="84" t="s">
        <v>86</v>
      </c>
      <c r="R134" s="84" t="s">
        <v>86</v>
      </c>
      <c r="S134" s="84" t="s">
        <v>86</v>
      </c>
      <c r="T134" s="84"/>
      <c r="U134" s="85" t="s">
        <v>1464</v>
      </c>
      <c r="V134" s="42"/>
    </row>
    <row r="135" spans="1:22">
      <c r="A135" s="285" t="s">
        <v>529</v>
      </c>
      <c r="B135" s="297" t="s">
        <v>1442</v>
      </c>
      <c r="C135" s="85">
        <v>215</v>
      </c>
      <c r="D135" s="84" t="s">
        <v>1460</v>
      </c>
      <c r="E135" s="84" t="s">
        <v>1461</v>
      </c>
      <c r="F135" s="306" t="s">
        <v>1173</v>
      </c>
      <c r="G135" s="293" t="s">
        <v>1196</v>
      </c>
      <c r="H135" s="85"/>
      <c r="I135" s="85" t="s">
        <v>1063</v>
      </c>
      <c r="J135" s="84" t="s">
        <v>932</v>
      </c>
      <c r="K135" s="84" t="s">
        <v>987</v>
      </c>
      <c r="L135" s="84" t="s">
        <v>86</v>
      </c>
      <c r="M135" s="84" t="s">
        <v>86</v>
      </c>
      <c r="N135" s="84" t="s">
        <v>86</v>
      </c>
      <c r="O135" s="84"/>
      <c r="P135" s="84" t="s">
        <v>86</v>
      </c>
      <c r="Q135" s="84" t="s">
        <v>86</v>
      </c>
      <c r="R135" s="84" t="s">
        <v>86</v>
      </c>
      <c r="S135" s="84" t="s">
        <v>86</v>
      </c>
      <c r="T135" s="84"/>
      <c r="U135" s="85" t="s">
        <v>1464</v>
      </c>
      <c r="V135" s="42"/>
    </row>
    <row r="136" spans="1:22">
      <c r="A136" s="305" t="s">
        <v>188</v>
      </c>
      <c r="B136" s="302" t="s">
        <v>189</v>
      </c>
      <c r="C136" s="287">
        <v>306</v>
      </c>
      <c r="D136" s="84" t="s">
        <v>1202</v>
      </c>
      <c r="E136" s="84" t="s">
        <v>1203</v>
      </c>
      <c r="F136" s="306" t="s">
        <v>233</v>
      </c>
      <c r="G136" s="293" t="s">
        <v>1196</v>
      </c>
      <c r="H136" s="293" t="s">
        <v>1164</v>
      </c>
      <c r="I136" s="188" t="s">
        <v>1063</v>
      </c>
      <c r="J136" s="84" t="s">
        <v>932</v>
      </c>
      <c r="K136" s="84" t="s">
        <v>987</v>
      </c>
      <c r="L136" s="85" t="s">
        <v>86</v>
      </c>
      <c r="M136" s="85" t="s">
        <v>86</v>
      </c>
      <c r="N136" s="85" t="s">
        <v>86</v>
      </c>
      <c r="O136" s="85"/>
      <c r="P136" s="293" t="s">
        <v>199</v>
      </c>
      <c r="Q136" s="293" t="s">
        <v>201</v>
      </c>
      <c r="R136" s="293" t="s">
        <v>199</v>
      </c>
      <c r="S136" s="293" t="s">
        <v>199</v>
      </c>
      <c r="T136" s="306"/>
      <c r="U136" s="293" t="s">
        <v>1521</v>
      </c>
    </row>
    <row r="137" spans="1:22">
      <c r="A137" s="305" t="s">
        <v>188</v>
      </c>
      <c r="B137" s="302" t="s">
        <v>873</v>
      </c>
      <c r="C137" s="287">
        <v>637</v>
      </c>
      <c r="D137" s="84" t="s">
        <v>1523</v>
      </c>
      <c r="E137" s="84"/>
      <c r="F137" s="306" t="s">
        <v>233</v>
      </c>
      <c r="G137" s="293" t="s">
        <v>1196</v>
      </c>
      <c r="H137" s="293" t="s">
        <v>1524</v>
      </c>
      <c r="I137" s="188" t="s">
        <v>1063</v>
      </c>
      <c r="J137" s="84" t="s">
        <v>932</v>
      </c>
      <c r="K137" s="84" t="s">
        <v>987</v>
      </c>
      <c r="L137" s="85" t="s">
        <v>86</v>
      </c>
      <c r="M137" s="85" t="s">
        <v>86</v>
      </c>
      <c r="N137" s="85" t="s">
        <v>86</v>
      </c>
      <c r="O137" s="85"/>
      <c r="P137" s="293" t="s">
        <v>199</v>
      </c>
      <c r="Q137" s="293" t="s">
        <v>199</v>
      </c>
      <c r="R137" s="293" t="s">
        <v>199</v>
      </c>
      <c r="S137" s="293" t="s">
        <v>199</v>
      </c>
      <c r="T137" s="306"/>
      <c r="U137" s="293" t="s">
        <v>1525</v>
      </c>
    </row>
    <row r="138" spans="1:22">
      <c r="A138" s="305" t="s">
        <v>188</v>
      </c>
      <c r="B138" s="302" t="s">
        <v>259</v>
      </c>
      <c r="C138" s="287">
        <v>274</v>
      </c>
      <c r="D138" s="84" t="s">
        <v>1538</v>
      </c>
      <c r="E138" s="84" t="s">
        <v>1539</v>
      </c>
      <c r="F138" s="306" t="s">
        <v>1540</v>
      </c>
      <c r="G138" s="293" t="s">
        <v>1201</v>
      </c>
      <c r="H138" s="293" t="s">
        <v>1541</v>
      </c>
      <c r="I138" s="188" t="s">
        <v>1063</v>
      </c>
      <c r="J138" s="84" t="s">
        <v>932</v>
      </c>
      <c r="K138" s="84" t="s">
        <v>987</v>
      </c>
      <c r="L138" s="85" t="s">
        <v>86</v>
      </c>
      <c r="M138" s="85" t="s">
        <v>86</v>
      </c>
      <c r="N138" s="85" t="s">
        <v>86</v>
      </c>
      <c r="O138" s="85"/>
      <c r="P138" s="293" t="s">
        <v>199</v>
      </c>
      <c r="Q138" s="293" t="s">
        <v>201</v>
      </c>
      <c r="R138" s="293" t="s">
        <v>201</v>
      </c>
      <c r="S138" s="293" t="s">
        <v>199</v>
      </c>
      <c r="T138" s="306"/>
      <c r="U138" s="293" t="s">
        <v>1543</v>
      </c>
    </row>
    <row r="139" spans="1:22">
      <c r="A139" s="305" t="s">
        <v>188</v>
      </c>
      <c r="B139" s="302" t="s">
        <v>245</v>
      </c>
      <c r="C139" s="287">
        <v>132</v>
      </c>
      <c r="D139" s="84" t="s">
        <v>1538</v>
      </c>
      <c r="E139" s="84" t="s">
        <v>1539</v>
      </c>
      <c r="F139" s="306" t="s">
        <v>1540</v>
      </c>
      <c r="G139" s="293" t="s">
        <v>1201</v>
      </c>
      <c r="H139" s="293" t="s">
        <v>1542</v>
      </c>
      <c r="I139" s="188" t="s">
        <v>1063</v>
      </c>
      <c r="J139" s="84" t="s">
        <v>932</v>
      </c>
      <c r="K139" s="84" t="s">
        <v>987</v>
      </c>
      <c r="L139" s="85" t="s">
        <v>86</v>
      </c>
      <c r="M139" s="85" t="s">
        <v>86</v>
      </c>
      <c r="N139" s="85" t="s">
        <v>86</v>
      </c>
      <c r="O139" s="85"/>
      <c r="P139" s="293" t="s">
        <v>199</v>
      </c>
      <c r="Q139" s="293" t="s">
        <v>201</v>
      </c>
      <c r="R139" s="293" t="s">
        <v>201</v>
      </c>
      <c r="S139" s="293" t="s">
        <v>199</v>
      </c>
      <c r="T139" s="306"/>
      <c r="U139" s="293" t="s">
        <v>1543</v>
      </c>
    </row>
    <row r="140" spans="1:22">
      <c r="A140" s="305" t="s">
        <v>188</v>
      </c>
      <c r="B140" s="345" t="s">
        <v>546</v>
      </c>
      <c r="C140" s="346">
        <v>23</v>
      </c>
      <c r="D140" s="84" t="s">
        <v>1570</v>
      </c>
      <c r="E140" s="333"/>
      <c r="F140" s="423"/>
      <c r="G140" s="293" t="s">
        <v>1201</v>
      </c>
      <c r="H140" s="293" t="s">
        <v>1571</v>
      </c>
      <c r="I140" s="188" t="s">
        <v>1063</v>
      </c>
      <c r="J140" s="84"/>
      <c r="K140" s="84" t="s">
        <v>987</v>
      </c>
      <c r="L140" s="85" t="s">
        <v>86</v>
      </c>
      <c r="M140" s="85" t="s">
        <v>86</v>
      </c>
      <c r="N140" s="85" t="s">
        <v>86</v>
      </c>
      <c r="O140" s="85"/>
      <c r="P140" s="293" t="s">
        <v>199</v>
      </c>
      <c r="Q140" s="85" t="s">
        <v>86</v>
      </c>
      <c r="R140" s="85" t="s">
        <v>86</v>
      </c>
      <c r="S140" s="85" t="s">
        <v>86</v>
      </c>
      <c r="T140" s="85"/>
      <c r="U140" s="293" t="s">
        <v>1543</v>
      </c>
    </row>
    <row r="141" spans="1:22">
      <c r="A141" s="335" t="s">
        <v>188</v>
      </c>
      <c r="B141" s="336" t="s">
        <v>729</v>
      </c>
      <c r="C141" s="338">
        <v>841</v>
      </c>
      <c r="D141" s="333" t="s">
        <v>1553</v>
      </c>
      <c r="E141" s="333" t="s">
        <v>1554</v>
      </c>
      <c r="G141" s="339" t="s">
        <v>1248</v>
      </c>
      <c r="H141" s="344" t="s">
        <v>1563</v>
      </c>
      <c r="I141" s="340" t="s">
        <v>921</v>
      </c>
      <c r="J141" s="84" t="s">
        <v>932</v>
      </c>
      <c r="K141" s="333" t="s">
        <v>923</v>
      </c>
      <c r="L141" s="85" t="s">
        <v>86</v>
      </c>
      <c r="M141" s="85" t="s">
        <v>86</v>
      </c>
      <c r="N141" s="85" t="s">
        <v>86</v>
      </c>
      <c r="O141" s="85"/>
      <c r="P141" s="293" t="s">
        <v>199</v>
      </c>
      <c r="Q141" s="339" t="s">
        <v>201</v>
      </c>
      <c r="R141" s="293" t="s">
        <v>199</v>
      </c>
      <c r="S141" s="339" t="s">
        <v>199</v>
      </c>
      <c r="T141" s="339"/>
      <c r="U141" s="339" t="s">
        <v>1556</v>
      </c>
    </row>
    <row r="142" spans="1:22">
      <c r="A142" s="285" t="s">
        <v>529</v>
      </c>
      <c r="B142" s="337" t="s">
        <v>114</v>
      </c>
      <c r="C142" s="338">
        <v>290</v>
      </c>
      <c r="F142" s="306" t="s">
        <v>624</v>
      </c>
      <c r="G142" s="339" t="s">
        <v>1248</v>
      </c>
      <c r="I142" s="340" t="s">
        <v>921</v>
      </c>
      <c r="J142" s="84" t="s">
        <v>932</v>
      </c>
      <c r="K142" s="333" t="s">
        <v>923</v>
      </c>
      <c r="L142" s="85" t="s">
        <v>86</v>
      </c>
      <c r="M142" s="85" t="s">
        <v>86</v>
      </c>
      <c r="N142" s="85" t="s">
        <v>86</v>
      </c>
      <c r="O142" s="85"/>
      <c r="P142" s="293" t="s">
        <v>199</v>
      </c>
      <c r="Q142" s="84" t="s">
        <v>86</v>
      </c>
      <c r="R142" s="84" t="s">
        <v>86</v>
      </c>
      <c r="S142" s="339" t="s">
        <v>199</v>
      </c>
      <c r="T142" s="339"/>
      <c r="U142" s="339" t="s">
        <v>1572</v>
      </c>
    </row>
    <row r="143" spans="1:22">
      <c r="A143" s="285" t="s">
        <v>529</v>
      </c>
      <c r="B143" s="337" t="s">
        <v>1293</v>
      </c>
      <c r="C143" s="338">
        <v>125</v>
      </c>
      <c r="F143" s="306" t="s">
        <v>624</v>
      </c>
      <c r="G143" s="339" t="s">
        <v>1248</v>
      </c>
      <c r="I143" s="340" t="s">
        <v>921</v>
      </c>
      <c r="J143" s="84" t="s">
        <v>932</v>
      </c>
      <c r="K143" s="333" t="s">
        <v>923</v>
      </c>
      <c r="L143" s="85" t="s">
        <v>86</v>
      </c>
      <c r="M143" s="85" t="s">
        <v>86</v>
      </c>
      <c r="N143" s="85" t="s">
        <v>86</v>
      </c>
      <c r="O143" s="85"/>
      <c r="P143" s="293" t="s">
        <v>199</v>
      </c>
      <c r="Q143" s="84" t="s">
        <v>86</v>
      </c>
      <c r="R143" s="84" t="s">
        <v>86</v>
      </c>
      <c r="S143" s="339" t="s">
        <v>199</v>
      </c>
      <c r="T143" s="339"/>
      <c r="U143" s="339" t="s">
        <v>1572</v>
      </c>
    </row>
    <row r="144" spans="1:22">
      <c r="A144" s="285" t="s">
        <v>529</v>
      </c>
      <c r="B144" s="337" t="s">
        <v>1103</v>
      </c>
      <c r="C144" s="338">
        <v>56</v>
      </c>
      <c r="F144" s="306" t="s">
        <v>624</v>
      </c>
      <c r="G144" s="339" t="s">
        <v>1248</v>
      </c>
      <c r="I144" s="340" t="s">
        <v>921</v>
      </c>
      <c r="J144" s="84" t="s">
        <v>932</v>
      </c>
      <c r="K144" s="333" t="s">
        <v>923</v>
      </c>
      <c r="L144" s="85" t="s">
        <v>86</v>
      </c>
      <c r="M144" s="85" t="s">
        <v>86</v>
      </c>
      <c r="N144" s="85" t="s">
        <v>86</v>
      </c>
      <c r="O144" s="85"/>
      <c r="P144" s="293" t="s">
        <v>199</v>
      </c>
      <c r="Q144" s="84" t="s">
        <v>86</v>
      </c>
      <c r="R144" s="84" t="s">
        <v>86</v>
      </c>
      <c r="S144" s="339" t="s">
        <v>199</v>
      </c>
      <c r="T144" s="339"/>
      <c r="U144" s="339" t="s">
        <v>1572</v>
      </c>
    </row>
    <row r="145" spans="1:21">
      <c r="A145" s="314" t="s">
        <v>736</v>
      </c>
      <c r="B145" s="294" t="s">
        <v>614</v>
      </c>
      <c r="C145" s="338">
        <v>212</v>
      </c>
      <c r="D145" s="84" t="s">
        <v>1575</v>
      </c>
      <c r="E145" s="84" t="s">
        <v>1565</v>
      </c>
      <c r="F145" s="402" t="s">
        <v>1574</v>
      </c>
      <c r="G145" s="293" t="s">
        <v>1196</v>
      </c>
      <c r="H145" s="333" t="s">
        <v>1581</v>
      </c>
      <c r="I145" s="340" t="s">
        <v>921</v>
      </c>
      <c r="J145" s="333" t="s">
        <v>1555</v>
      </c>
      <c r="K145" s="84" t="s">
        <v>987</v>
      </c>
      <c r="L145" s="85" t="s">
        <v>86</v>
      </c>
      <c r="M145" s="85" t="s">
        <v>86</v>
      </c>
      <c r="N145" s="85" t="s">
        <v>86</v>
      </c>
      <c r="O145" s="85"/>
      <c r="P145" s="293" t="s">
        <v>199</v>
      </c>
      <c r="Q145" s="84" t="s">
        <v>86</v>
      </c>
      <c r="R145" s="84" t="s">
        <v>86</v>
      </c>
      <c r="S145" s="339" t="s">
        <v>199</v>
      </c>
      <c r="T145" s="339"/>
      <c r="U145" s="339" t="s">
        <v>1578</v>
      </c>
    </row>
    <row r="146" spans="1:21">
      <c r="A146" s="347" t="s">
        <v>529</v>
      </c>
      <c r="B146" s="339" t="s">
        <v>1583</v>
      </c>
      <c r="C146" s="338">
        <v>355</v>
      </c>
      <c r="D146" s="84" t="s">
        <v>1584</v>
      </c>
      <c r="F146" s="339" t="s">
        <v>938</v>
      </c>
      <c r="G146" s="293" t="s">
        <v>1196</v>
      </c>
      <c r="I146" s="340" t="s">
        <v>921</v>
      </c>
      <c r="J146" s="84" t="s">
        <v>932</v>
      </c>
      <c r="U146" s="330" t="s">
        <v>1585</v>
      </c>
    </row>
    <row r="147" spans="1:21">
      <c r="A147" s="347" t="s">
        <v>188</v>
      </c>
      <c r="B147" s="337" t="s">
        <v>722</v>
      </c>
      <c r="C147" s="84">
        <v>303</v>
      </c>
      <c r="D147" s="84" t="s">
        <v>499</v>
      </c>
      <c r="E147" s="84" t="s">
        <v>500</v>
      </c>
      <c r="F147" s="84" t="s">
        <v>501</v>
      </c>
      <c r="G147" s="84" t="s">
        <v>714</v>
      </c>
      <c r="H147" s="84" t="s">
        <v>723</v>
      </c>
      <c r="I147" s="84" t="s">
        <v>921</v>
      </c>
      <c r="J147" s="84" t="s">
        <v>927</v>
      </c>
      <c r="K147" s="84" t="s">
        <v>986</v>
      </c>
      <c r="L147" s="84" t="s">
        <v>86</v>
      </c>
      <c r="M147" s="84"/>
      <c r="N147" s="84" t="s">
        <v>86</v>
      </c>
      <c r="O147" s="84"/>
      <c r="P147" s="84" t="s">
        <v>86</v>
      </c>
      <c r="Q147" s="84" t="s">
        <v>199</v>
      </c>
      <c r="R147" s="84" t="s">
        <v>86</v>
      </c>
      <c r="S147" s="7" t="s">
        <v>86</v>
      </c>
      <c r="T147" s="85"/>
      <c r="U147" s="85" t="s">
        <v>1595</v>
      </c>
    </row>
    <row r="148" spans="1:21">
      <c r="A148" s="347" t="s">
        <v>529</v>
      </c>
      <c r="B148" s="337" t="s">
        <v>259</v>
      </c>
      <c r="C148" s="338">
        <v>776</v>
      </c>
      <c r="D148" s="84" t="s">
        <v>1597</v>
      </c>
      <c r="E148" s="84" t="s">
        <v>1598</v>
      </c>
      <c r="F148" s="339" t="s">
        <v>1227</v>
      </c>
      <c r="G148" s="293" t="s">
        <v>1196</v>
      </c>
      <c r="H148" s="339" t="s">
        <v>1599</v>
      </c>
      <c r="I148" s="84" t="s">
        <v>921</v>
      </c>
      <c r="J148" s="84" t="s">
        <v>932</v>
      </c>
      <c r="K148" s="84" t="s">
        <v>987</v>
      </c>
      <c r="L148" s="84" t="s">
        <v>86</v>
      </c>
      <c r="M148" s="306" t="s">
        <v>199</v>
      </c>
      <c r="N148" s="293" t="s">
        <v>199</v>
      </c>
      <c r="O148" s="306"/>
      <c r="P148" s="293" t="s">
        <v>199</v>
      </c>
      <c r="Q148" s="293" t="s">
        <v>199</v>
      </c>
      <c r="R148" s="293" t="s">
        <v>199</v>
      </c>
      <c r="S148" s="293" t="s">
        <v>199</v>
      </c>
      <c r="T148" s="423"/>
      <c r="U148" s="330" t="s">
        <v>1600</v>
      </c>
    </row>
    <row r="149" spans="1:21">
      <c r="A149" s="347"/>
    </row>
    <row r="151" spans="1:21">
      <c r="A151" s="518" t="s">
        <v>529</v>
      </c>
      <c r="B151" s="332" t="s">
        <v>462</v>
      </c>
      <c r="C151">
        <v>1530</v>
      </c>
      <c r="D151" s="436" t="s">
        <v>1679</v>
      </c>
      <c r="E151" s="436" t="s">
        <v>1680</v>
      </c>
      <c r="G151" s="293" t="s">
        <v>1196</v>
      </c>
      <c r="I151" s="436" t="s">
        <v>921</v>
      </c>
      <c r="J151" s="436" t="s">
        <v>932</v>
      </c>
      <c r="K151" s="321" t="s">
        <v>1682</v>
      </c>
      <c r="L151" s="321" t="s">
        <v>201</v>
      </c>
      <c r="M151" s="321" t="s">
        <v>201</v>
      </c>
      <c r="N151" s="332" t="s">
        <v>201</v>
      </c>
      <c r="O151" s="321" t="s">
        <v>201</v>
      </c>
      <c r="P151" s="332" t="s">
        <v>201</v>
      </c>
      <c r="Q151" s="332" t="s">
        <v>201</v>
      </c>
      <c r="R151" s="332" t="s">
        <v>201</v>
      </c>
      <c r="S151" s="332" t="s">
        <v>201</v>
      </c>
      <c r="T151" s="321" t="s">
        <v>201</v>
      </c>
      <c r="U151" s="332" t="s">
        <v>1681</v>
      </c>
    </row>
  </sheetData>
  <customSheetViews>
    <customSheetView guid="{0CA8F144-3681-400B-BE34-300B902F4A4E}" scale="56">
      <pane xSplit="2" ySplit="2" topLeftCell="C3" activePane="bottomRight" state="frozen"/>
      <selection pane="bottomRight" activeCell="T2" sqref="T1:T2"/>
      <pageMargins left="0.75" right="0.75" top="1" bottom="1" header="0.5" footer="0.5"/>
      <pageSetup paperSize="0" orientation="portrait" horizontalDpi="4294967292" verticalDpi="4294967292"/>
      <headerFooter alignWithMargins="0"/>
    </customSheetView>
    <customSheetView guid="{8E2359C1-5EDE-4AF7-8CFA-2C0A72460B98}" scale="56">
      <pane xSplit="2" ySplit="2" topLeftCell="L3" activePane="bottomRight" state="frozen"/>
      <selection pane="bottomRight" activeCell="N20" sqref="N20"/>
      <pageMargins left="0.75" right="0.75" top="1" bottom="1" header="0.5" footer="0.5"/>
      <pageSetup paperSize="0" orientation="portrait" horizontalDpi="4294967292" verticalDpi="4294967292"/>
      <headerFooter alignWithMargins="0"/>
    </customSheetView>
  </customSheetViews>
  <mergeCells count="7">
    <mergeCell ref="B1:B2"/>
    <mergeCell ref="C1:C2"/>
    <mergeCell ref="D1:E1"/>
    <mergeCell ref="P97:S97"/>
    <mergeCell ref="P100:S100"/>
    <mergeCell ref="P98:S98"/>
    <mergeCell ref="P99:S99"/>
  </mergeCells>
  <phoneticPr fontId="5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zoomScale="72" zoomScaleNormal="72" workbookViewId="0">
      <pane xSplit="1" ySplit="2" topLeftCell="B72" activePane="bottomRight" state="frozen"/>
      <selection pane="topRight" activeCell="B1" sqref="B1"/>
      <selection pane="bottomLeft" activeCell="A3" sqref="A3"/>
      <selection pane="bottomRight" activeCell="F100" sqref="F100"/>
    </sheetView>
  </sheetViews>
  <sheetFormatPr baseColWidth="10" defaultRowHeight="12.75"/>
  <cols>
    <col min="2" max="2" width="21.25" customWidth="1"/>
    <col min="3" max="3" width="13.5" style="33" customWidth="1"/>
    <col min="4" max="4" width="22.875" style="33" customWidth="1"/>
    <col min="5" max="5" width="13.5" style="33" customWidth="1"/>
    <col min="6" max="6" width="10.875" style="33" customWidth="1"/>
    <col min="7" max="7" width="17.25" style="33" customWidth="1"/>
    <col min="8" max="8" width="11.875" style="33" customWidth="1"/>
    <col min="9" max="9" width="10.875" style="33" customWidth="1"/>
    <col min="10" max="11" width="12.625" style="33" customWidth="1"/>
    <col min="12" max="12" width="23.625" customWidth="1"/>
    <col min="13" max="13" width="16.25" customWidth="1"/>
    <col min="14" max="14" width="24.875" customWidth="1"/>
  </cols>
  <sheetData>
    <row r="1" spans="1:15" ht="26.25" thickBot="1">
      <c r="B1" s="504" t="s">
        <v>178</v>
      </c>
      <c r="C1" s="506" t="s">
        <v>179</v>
      </c>
      <c r="D1" s="506" t="s">
        <v>180</v>
      </c>
      <c r="E1" s="506" t="s">
        <v>181</v>
      </c>
      <c r="F1" s="506" t="s">
        <v>182</v>
      </c>
      <c r="G1" s="383" t="s">
        <v>1631</v>
      </c>
      <c r="H1" s="383"/>
      <c r="I1" s="383"/>
      <c r="J1" s="383"/>
      <c r="K1" s="383"/>
      <c r="L1" s="504" t="s">
        <v>184</v>
      </c>
      <c r="M1" s="377" t="s">
        <v>1632</v>
      </c>
      <c r="N1" s="3" t="s">
        <v>185</v>
      </c>
      <c r="O1" s="504" t="s">
        <v>186</v>
      </c>
    </row>
    <row r="2" spans="1:15" ht="13.5" thickBot="1">
      <c r="A2" s="4" t="s">
        <v>187</v>
      </c>
      <c r="B2" s="508"/>
      <c r="C2" s="507"/>
      <c r="D2" s="507"/>
      <c r="E2" s="507"/>
      <c r="F2" s="507"/>
      <c r="G2" s="378" t="s">
        <v>1670</v>
      </c>
      <c r="H2" s="378" t="s">
        <v>1653</v>
      </c>
      <c r="I2" s="378" t="s">
        <v>1654</v>
      </c>
      <c r="J2" s="378" t="s">
        <v>1655</v>
      </c>
      <c r="K2" s="378" t="s">
        <v>1652</v>
      </c>
      <c r="L2" s="508"/>
      <c r="M2" s="377"/>
      <c r="N2" s="3"/>
      <c r="O2" s="505"/>
    </row>
    <row r="3" spans="1:15" s="3" customFormat="1" ht="22.9" customHeight="1">
      <c r="A3" s="5" t="s">
        <v>188</v>
      </c>
      <c r="B3" s="6" t="s">
        <v>189</v>
      </c>
      <c r="C3" s="85" t="s">
        <v>190</v>
      </c>
      <c r="D3" s="85" t="s">
        <v>191</v>
      </c>
      <c r="E3" s="85" t="s">
        <v>192</v>
      </c>
      <c r="F3" s="424"/>
      <c r="G3" s="85"/>
      <c r="H3" s="424"/>
      <c r="I3" s="424"/>
      <c r="J3" s="424"/>
      <c r="K3" s="424"/>
      <c r="L3" s="19"/>
      <c r="M3" s="19"/>
      <c r="N3" s="1" t="s">
        <v>193</v>
      </c>
    </row>
    <row r="4" spans="1:15" s="3" customFormat="1" ht="22.9" customHeight="1">
      <c r="A4" s="5" t="s">
        <v>188</v>
      </c>
      <c r="B4" s="6" t="s">
        <v>194</v>
      </c>
      <c r="C4" s="85" t="s">
        <v>190</v>
      </c>
      <c r="D4" s="85" t="s">
        <v>195</v>
      </c>
      <c r="E4" s="85" t="s">
        <v>196</v>
      </c>
      <c r="F4" s="424"/>
      <c r="G4" s="85"/>
      <c r="H4" s="424"/>
      <c r="I4" s="424"/>
      <c r="J4" s="424"/>
      <c r="K4" s="424"/>
      <c r="L4" s="19"/>
      <c r="M4" s="19"/>
      <c r="N4" s="1" t="s">
        <v>193</v>
      </c>
    </row>
    <row r="5" spans="1:15" s="3" customFormat="1" ht="22.9" customHeight="1">
      <c r="A5" s="5" t="s">
        <v>197</v>
      </c>
      <c r="B5" s="6" t="s">
        <v>194</v>
      </c>
      <c r="C5" s="85"/>
      <c r="D5" s="85" t="s">
        <v>198</v>
      </c>
      <c r="E5" s="85"/>
      <c r="F5" s="424"/>
      <c r="G5" s="85"/>
      <c r="H5" s="424" t="s">
        <v>199</v>
      </c>
      <c r="I5" s="424" t="s">
        <v>199</v>
      </c>
      <c r="J5" s="424" t="s">
        <v>199</v>
      </c>
      <c r="K5" s="424"/>
      <c r="L5" s="19"/>
      <c r="M5" s="19"/>
      <c r="N5" s="1" t="s">
        <v>352</v>
      </c>
    </row>
    <row r="6" spans="1:15" s="3" customFormat="1" ht="22.9" customHeight="1">
      <c r="A6" s="5" t="s">
        <v>95</v>
      </c>
      <c r="B6" s="6" t="s">
        <v>194</v>
      </c>
      <c r="C6" s="85"/>
      <c r="D6" s="84" t="s">
        <v>101</v>
      </c>
      <c r="E6" s="85" t="s">
        <v>350</v>
      </c>
      <c r="F6" s="424"/>
      <c r="G6" s="85"/>
      <c r="H6" s="424" t="s">
        <v>199</v>
      </c>
      <c r="I6" s="424" t="s">
        <v>199</v>
      </c>
      <c r="J6" s="424" t="s">
        <v>199</v>
      </c>
      <c r="K6" s="424"/>
      <c r="L6" s="19"/>
      <c r="M6" s="19"/>
      <c r="N6" s="1" t="s">
        <v>349</v>
      </c>
    </row>
    <row r="7" spans="1:15" s="3" customFormat="1" ht="22.9" customHeight="1">
      <c r="A7" s="5" t="s">
        <v>197</v>
      </c>
      <c r="B7" s="6" t="s">
        <v>200</v>
      </c>
      <c r="C7" s="85"/>
      <c r="D7" s="85" t="s">
        <v>198</v>
      </c>
      <c r="E7" s="85"/>
      <c r="F7" s="424"/>
      <c r="G7" s="85"/>
      <c r="H7" s="424" t="s">
        <v>199</v>
      </c>
      <c r="I7" s="424" t="s">
        <v>199</v>
      </c>
      <c r="J7" s="424" t="s">
        <v>199</v>
      </c>
      <c r="K7" s="424"/>
      <c r="L7" s="19"/>
      <c r="M7" s="19"/>
      <c r="N7" s="1" t="s">
        <v>352</v>
      </c>
    </row>
    <row r="8" spans="1:15" s="3" customFormat="1" ht="22.9" customHeight="1">
      <c r="A8" s="5" t="s">
        <v>188</v>
      </c>
      <c r="B8" s="6" t="s">
        <v>200</v>
      </c>
      <c r="C8" s="85" t="s">
        <v>190</v>
      </c>
      <c r="D8" s="85" t="s">
        <v>195</v>
      </c>
      <c r="E8" s="85" t="s">
        <v>202</v>
      </c>
      <c r="F8" s="424"/>
      <c r="G8" s="85"/>
      <c r="H8" s="424"/>
      <c r="I8" s="424"/>
      <c r="J8" s="424"/>
      <c r="K8" s="424"/>
      <c r="L8" s="19"/>
      <c r="M8" s="19"/>
      <c r="N8" s="1" t="s">
        <v>193</v>
      </c>
    </row>
    <row r="9" spans="1:15" s="3" customFormat="1" ht="22.9" customHeight="1">
      <c r="A9" s="5" t="s">
        <v>95</v>
      </c>
      <c r="B9" s="6" t="s">
        <v>200</v>
      </c>
      <c r="C9" s="85"/>
      <c r="D9" s="84" t="s">
        <v>101</v>
      </c>
      <c r="E9" s="85" t="s">
        <v>350</v>
      </c>
      <c r="F9" s="424"/>
      <c r="G9" s="85"/>
      <c r="H9" s="424" t="s">
        <v>199</v>
      </c>
      <c r="I9" s="424" t="s">
        <v>199</v>
      </c>
      <c r="J9" s="424" t="s">
        <v>199</v>
      </c>
      <c r="K9" s="424"/>
      <c r="L9" s="19"/>
      <c r="M9" s="19"/>
      <c r="N9" s="1" t="s">
        <v>349</v>
      </c>
    </row>
    <row r="10" spans="1:15" s="3" customFormat="1" ht="22.9" customHeight="1">
      <c r="A10" s="5" t="s">
        <v>95</v>
      </c>
      <c r="B10" s="6" t="s">
        <v>260</v>
      </c>
      <c r="C10" s="85"/>
      <c r="D10" s="85" t="s">
        <v>101</v>
      </c>
      <c r="E10" s="85" t="s">
        <v>350</v>
      </c>
      <c r="F10" s="424"/>
      <c r="G10" s="85"/>
      <c r="H10" s="424" t="s">
        <v>199</v>
      </c>
      <c r="I10" s="424" t="s">
        <v>199</v>
      </c>
      <c r="J10" s="424" t="s">
        <v>199</v>
      </c>
      <c r="K10" s="424"/>
      <c r="L10" s="19"/>
      <c r="M10" s="19"/>
      <c r="N10" s="1" t="s">
        <v>349</v>
      </c>
    </row>
    <row r="11" spans="1:15" s="3" customFormat="1" ht="22.9" customHeight="1">
      <c r="A11" s="5" t="s">
        <v>188</v>
      </c>
      <c r="B11" s="6" t="s">
        <v>260</v>
      </c>
      <c r="C11" s="85" t="s">
        <v>190</v>
      </c>
      <c r="D11" s="85" t="s">
        <v>203</v>
      </c>
      <c r="E11" s="85" t="s">
        <v>204</v>
      </c>
      <c r="F11" s="424"/>
      <c r="G11" s="85"/>
      <c r="H11" s="424"/>
      <c r="I11" s="424"/>
      <c r="J11" s="424"/>
      <c r="K11" s="424"/>
      <c r="L11" s="19"/>
      <c r="M11" s="19"/>
      <c r="N11" s="1" t="s">
        <v>193</v>
      </c>
    </row>
    <row r="12" spans="1:15" s="3" customFormat="1" ht="22.9" customHeight="1">
      <c r="A12" s="5" t="s">
        <v>188</v>
      </c>
      <c r="B12" s="6" t="s">
        <v>205</v>
      </c>
      <c r="C12" s="85" t="s">
        <v>190</v>
      </c>
      <c r="D12" s="85" t="s">
        <v>206</v>
      </c>
      <c r="E12" s="85" t="s">
        <v>207</v>
      </c>
      <c r="F12" s="424"/>
      <c r="G12" s="85"/>
      <c r="H12" s="424"/>
      <c r="I12" s="424"/>
      <c r="J12" s="424"/>
      <c r="K12" s="424"/>
      <c r="L12" s="19"/>
      <c r="M12" s="19"/>
      <c r="N12" s="1" t="s">
        <v>193</v>
      </c>
    </row>
    <row r="13" spans="1:15" s="3" customFormat="1" ht="22.9" customHeight="1">
      <c r="A13" s="5" t="s">
        <v>188</v>
      </c>
      <c r="B13" s="6" t="s">
        <v>489</v>
      </c>
      <c r="C13" s="85" t="s">
        <v>190</v>
      </c>
      <c r="D13" s="85" t="s">
        <v>208</v>
      </c>
      <c r="E13" s="85" t="s">
        <v>209</v>
      </c>
      <c r="F13" s="424"/>
      <c r="G13" s="85"/>
      <c r="H13" s="424"/>
      <c r="I13" s="424"/>
      <c r="J13" s="424"/>
      <c r="K13" s="424"/>
      <c r="L13" s="19"/>
      <c r="M13" s="19"/>
      <c r="N13" s="1" t="s">
        <v>193</v>
      </c>
      <c r="O13" s="8" t="s">
        <v>210</v>
      </c>
    </row>
    <row r="14" spans="1:15" s="3" customFormat="1" ht="22.9" customHeight="1">
      <c r="A14" s="5" t="s">
        <v>188</v>
      </c>
      <c r="B14" s="6" t="s">
        <v>871</v>
      </c>
      <c r="C14" s="85" t="s">
        <v>190</v>
      </c>
      <c r="D14" s="85" t="s">
        <v>211</v>
      </c>
      <c r="E14" s="85"/>
      <c r="F14" s="424"/>
      <c r="G14" s="85"/>
      <c r="H14" s="424"/>
      <c r="I14" s="424"/>
      <c r="J14" s="424"/>
      <c r="K14" s="424"/>
      <c r="L14" s="19"/>
      <c r="M14" s="19"/>
      <c r="N14" s="1" t="s">
        <v>193</v>
      </c>
      <c r="O14" s="8" t="s">
        <v>212</v>
      </c>
    </row>
    <row r="15" spans="1:15" s="3" customFormat="1" ht="22.9" customHeight="1">
      <c r="A15" s="5" t="s">
        <v>188</v>
      </c>
      <c r="B15" s="6" t="s">
        <v>872</v>
      </c>
      <c r="C15" s="85" t="s">
        <v>190</v>
      </c>
      <c r="D15" s="85" t="s">
        <v>213</v>
      </c>
      <c r="E15" s="85" t="s">
        <v>214</v>
      </c>
      <c r="F15" s="424"/>
      <c r="G15" s="85"/>
      <c r="H15" s="424"/>
      <c r="I15" s="424"/>
      <c r="J15" s="424"/>
      <c r="K15" s="424"/>
      <c r="L15" s="19"/>
      <c r="M15" s="19"/>
      <c r="N15" s="1" t="s">
        <v>193</v>
      </c>
    </row>
    <row r="16" spans="1:15" s="3" customFormat="1" ht="22.9" customHeight="1">
      <c r="A16" s="5" t="s">
        <v>188</v>
      </c>
      <c r="B16" s="6" t="s">
        <v>873</v>
      </c>
      <c r="C16" s="85" t="s">
        <v>190</v>
      </c>
      <c r="D16" s="85" t="s">
        <v>213</v>
      </c>
      <c r="E16" s="85" t="s">
        <v>215</v>
      </c>
      <c r="F16" s="424"/>
      <c r="G16" s="85"/>
      <c r="H16" s="424"/>
      <c r="I16" s="424"/>
      <c r="J16" s="424"/>
      <c r="K16" s="424"/>
      <c r="L16" s="19"/>
      <c r="M16" s="19"/>
      <c r="N16" s="1" t="s">
        <v>193</v>
      </c>
    </row>
    <row r="17" spans="1:15" s="3" customFormat="1" ht="22.9" customHeight="1">
      <c r="A17" s="5" t="s">
        <v>188</v>
      </c>
      <c r="B17" s="6" t="s">
        <v>874</v>
      </c>
      <c r="C17" s="85" t="s">
        <v>190</v>
      </c>
      <c r="D17" s="85" t="s">
        <v>216</v>
      </c>
      <c r="E17" s="85" t="s">
        <v>217</v>
      </c>
      <c r="F17" s="424"/>
      <c r="G17" s="85"/>
      <c r="H17" s="424"/>
      <c r="I17" s="424"/>
      <c r="J17" s="424"/>
      <c r="K17" s="424"/>
      <c r="L17" s="19"/>
      <c r="M17" s="19"/>
      <c r="N17" s="1" t="s">
        <v>193</v>
      </c>
    </row>
    <row r="18" spans="1:15" s="3" customFormat="1" ht="22.9" customHeight="1">
      <c r="A18" s="5" t="s">
        <v>188</v>
      </c>
      <c r="B18" s="6" t="s">
        <v>875</v>
      </c>
      <c r="C18" s="85" t="s">
        <v>190</v>
      </c>
      <c r="D18" s="85" t="s">
        <v>206</v>
      </c>
      <c r="E18" s="85" t="s">
        <v>218</v>
      </c>
      <c r="F18" s="424"/>
      <c r="G18" s="85"/>
      <c r="H18" s="424"/>
      <c r="I18" s="424"/>
      <c r="J18" s="424"/>
      <c r="K18" s="424"/>
      <c r="L18" s="19"/>
      <c r="M18" s="19"/>
      <c r="N18" s="1" t="s">
        <v>193</v>
      </c>
    </row>
    <row r="19" spans="1:15" s="3" customFormat="1" ht="22.9" customHeight="1">
      <c r="A19" s="5" t="s">
        <v>188</v>
      </c>
      <c r="B19" s="6" t="s">
        <v>876</v>
      </c>
      <c r="C19" s="85" t="s">
        <v>190</v>
      </c>
      <c r="D19" s="85" t="s">
        <v>219</v>
      </c>
      <c r="E19" s="85" t="s">
        <v>220</v>
      </c>
      <c r="F19" s="424"/>
      <c r="G19" s="85"/>
      <c r="H19" s="424"/>
      <c r="I19" s="424"/>
      <c r="J19" s="424"/>
      <c r="K19" s="424"/>
      <c r="L19" s="19"/>
      <c r="M19" s="19"/>
      <c r="N19" s="1" t="s">
        <v>193</v>
      </c>
    </row>
    <row r="20" spans="1:15" s="3" customFormat="1" ht="22.9" customHeight="1" thickBot="1">
      <c r="A20" s="12" t="s">
        <v>95</v>
      </c>
      <c r="B20" s="6" t="s">
        <v>96</v>
      </c>
      <c r="C20" s="84" t="s">
        <v>97</v>
      </c>
      <c r="D20" s="84" t="s">
        <v>98</v>
      </c>
      <c r="E20" s="84" t="s">
        <v>99</v>
      </c>
      <c r="F20" s="425" t="s">
        <v>199</v>
      </c>
      <c r="G20" s="84"/>
      <c r="H20" s="425" t="s">
        <v>199</v>
      </c>
      <c r="I20" s="425"/>
      <c r="J20" s="425" t="s">
        <v>199</v>
      </c>
      <c r="K20" s="425"/>
      <c r="L20" s="40" t="s">
        <v>199</v>
      </c>
      <c r="M20" s="40"/>
      <c r="N20" s="15" t="s">
        <v>100</v>
      </c>
    </row>
    <row r="21" spans="1:15" s="3" customFormat="1" ht="22.9" customHeight="1" thickBot="1">
      <c r="A21" s="16" t="s">
        <v>95</v>
      </c>
      <c r="B21" s="6" t="s">
        <v>96</v>
      </c>
      <c r="C21" s="225"/>
      <c r="D21" s="85" t="s">
        <v>101</v>
      </c>
      <c r="E21" s="85" t="s">
        <v>102</v>
      </c>
      <c r="F21" s="426"/>
      <c r="G21" s="85"/>
      <c r="H21" s="426"/>
      <c r="I21" s="426"/>
      <c r="J21" s="426"/>
      <c r="K21" s="426"/>
      <c r="L21" s="41"/>
      <c r="M21" s="41"/>
      <c r="N21" s="17" t="s">
        <v>103</v>
      </c>
    </row>
    <row r="22" spans="1:15" s="3" customFormat="1" ht="22.9" customHeight="1">
      <c r="A22" s="5" t="s">
        <v>188</v>
      </c>
      <c r="B22" s="6" t="s">
        <v>104</v>
      </c>
      <c r="C22" s="85" t="s">
        <v>190</v>
      </c>
      <c r="D22" s="85" t="s">
        <v>105</v>
      </c>
      <c r="E22" s="85" t="s">
        <v>106</v>
      </c>
      <c r="F22" s="424"/>
      <c r="G22" s="85"/>
      <c r="H22" s="424"/>
      <c r="I22" s="424"/>
      <c r="J22" s="424"/>
      <c r="K22" s="424"/>
      <c r="L22" s="19"/>
      <c r="M22" s="19"/>
      <c r="N22" s="1" t="s">
        <v>193</v>
      </c>
    </row>
    <row r="23" spans="1:15" s="3" customFormat="1" ht="22.9" customHeight="1">
      <c r="A23" s="5" t="s">
        <v>188</v>
      </c>
      <c r="B23" s="6" t="s">
        <v>1103</v>
      </c>
      <c r="C23" s="85" t="s">
        <v>190</v>
      </c>
      <c r="D23" s="85" t="s">
        <v>105</v>
      </c>
      <c r="E23" s="85" t="s">
        <v>107</v>
      </c>
      <c r="F23" s="424"/>
      <c r="G23" s="85"/>
      <c r="H23" s="424"/>
      <c r="I23" s="424"/>
      <c r="J23" s="424"/>
      <c r="K23" s="424"/>
      <c r="L23" s="19"/>
      <c r="M23" s="19"/>
      <c r="N23" s="1" t="s">
        <v>193</v>
      </c>
    </row>
    <row r="24" spans="1:15" s="3" customFormat="1" ht="22.9" customHeight="1">
      <c r="A24" s="5" t="s">
        <v>188</v>
      </c>
      <c r="B24" s="6" t="s">
        <v>221</v>
      </c>
      <c r="C24" s="85"/>
      <c r="D24" s="85" t="s">
        <v>208</v>
      </c>
      <c r="E24" s="85" t="s">
        <v>222</v>
      </c>
      <c r="F24" s="424"/>
      <c r="G24" s="85"/>
      <c r="H24" s="424"/>
      <c r="I24" s="424"/>
      <c r="J24" s="424"/>
      <c r="K24" s="424"/>
      <c r="L24" s="19"/>
      <c r="M24" s="19"/>
      <c r="N24" s="1" t="s">
        <v>193</v>
      </c>
    </row>
    <row r="25" spans="1:15" s="3" customFormat="1" ht="22.9" customHeight="1">
      <c r="A25" s="5" t="s">
        <v>95</v>
      </c>
      <c r="B25" s="6" t="s">
        <v>221</v>
      </c>
      <c r="C25" s="85"/>
      <c r="D25" s="84" t="s">
        <v>101</v>
      </c>
      <c r="E25" s="85" t="s">
        <v>350</v>
      </c>
      <c r="F25" s="424"/>
      <c r="G25" s="85"/>
      <c r="H25" s="424" t="s">
        <v>199</v>
      </c>
      <c r="I25" s="424" t="s">
        <v>199</v>
      </c>
      <c r="J25" s="424" t="s">
        <v>199</v>
      </c>
      <c r="K25" s="424"/>
      <c r="L25" s="19"/>
      <c r="M25" s="19"/>
      <c r="N25" s="1" t="s">
        <v>349</v>
      </c>
    </row>
    <row r="26" spans="1:15" s="3" customFormat="1" ht="22.9" customHeight="1">
      <c r="A26" s="5" t="s">
        <v>188</v>
      </c>
      <c r="B26" s="6" t="s">
        <v>108</v>
      </c>
      <c r="C26" s="85" t="s">
        <v>190</v>
      </c>
      <c r="D26" s="85" t="s">
        <v>109</v>
      </c>
      <c r="E26" s="85" t="s">
        <v>110</v>
      </c>
      <c r="F26" s="424"/>
      <c r="G26" s="85"/>
      <c r="H26" s="424"/>
      <c r="I26" s="424"/>
      <c r="J26" s="424"/>
      <c r="K26" s="424"/>
      <c r="L26" s="19"/>
      <c r="M26" s="19"/>
      <c r="N26" s="1" t="s">
        <v>193</v>
      </c>
    </row>
    <row r="27" spans="1:15" s="3" customFormat="1" ht="22.9" customHeight="1">
      <c r="A27" s="5" t="s">
        <v>95</v>
      </c>
      <c r="B27" s="6" t="s">
        <v>108</v>
      </c>
      <c r="C27" s="85"/>
      <c r="D27" s="84" t="s">
        <v>101</v>
      </c>
      <c r="E27" s="85" t="s">
        <v>755</v>
      </c>
      <c r="F27" s="424"/>
      <c r="G27" s="85"/>
      <c r="H27" s="424"/>
      <c r="I27" s="424"/>
      <c r="J27" s="424"/>
      <c r="K27" s="424"/>
      <c r="L27" s="19"/>
      <c r="M27" s="19"/>
      <c r="N27" s="1" t="s">
        <v>756</v>
      </c>
    </row>
    <row r="28" spans="1:15" s="3" customFormat="1" ht="22.9" customHeight="1">
      <c r="A28" s="20" t="s">
        <v>82</v>
      </c>
      <c r="B28" s="6" t="s">
        <v>83</v>
      </c>
      <c r="C28" s="85" t="s">
        <v>84</v>
      </c>
      <c r="D28" s="85" t="s">
        <v>85</v>
      </c>
      <c r="E28" s="85" t="s">
        <v>86</v>
      </c>
      <c r="F28" s="424" t="s">
        <v>86</v>
      </c>
      <c r="G28" s="85"/>
      <c r="H28" s="424" t="s">
        <v>86</v>
      </c>
      <c r="I28" s="424"/>
      <c r="J28" s="424" t="s">
        <v>86</v>
      </c>
      <c r="K28" s="424"/>
      <c r="L28" s="19" t="s">
        <v>86</v>
      </c>
      <c r="M28" s="19"/>
      <c r="N28" s="1" t="s">
        <v>87</v>
      </c>
      <c r="O28" s="10" t="s">
        <v>88</v>
      </c>
    </row>
    <row r="29" spans="1:15" s="3" customFormat="1" ht="22.9" customHeight="1">
      <c r="A29" s="5" t="s">
        <v>188</v>
      </c>
      <c r="B29" s="11" t="s">
        <v>111</v>
      </c>
      <c r="C29" s="85" t="s">
        <v>91</v>
      </c>
      <c r="D29" s="85" t="s">
        <v>112</v>
      </c>
      <c r="E29" s="85" t="s">
        <v>113</v>
      </c>
      <c r="F29" s="424"/>
      <c r="G29" s="85"/>
      <c r="H29" s="424" t="s">
        <v>199</v>
      </c>
      <c r="I29" s="424"/>
      <c r="J29" s="424" t="s">
        <v>199</v>
      </c>
      <c r="K29" s="424"/>
      <c r="L29" s="19" t="s">
        <v>199</v>
      </c>
      <c r="M29" s="19"/>
      <c r="N29" s="1"/>
    </row>
    <row r="30" spans="1:15" s="3" customFormat="1" ht="22.9" customHeight="1">
      <c r="A30" s="5" t="s">
        <v>89</v>
      </c>
      <c r="B30" s="11" t="s">
        <v>111</v>
      </c>
      <c r="C30" s="85" t="s">
        <v>91</v>
      </c>
      <c r="D30" s="85" t="s">
        <v>92</v>
      </c>
      <c r="E30" s="85" t="s">
        <v>93</v>
      </c>
      <c r="F30" s="424"/>
      <c r="G30" s="85"/>
      <c r="H30" s="424" t="s">
        <v>199</v>
      </c>
      <c r="I30" s="424"/>
      <c r="J30" s="424" t="s">
        <v>199</v>
      </c>
      <c r="K30" s="424"/>
      <c r="L30" s="19" t="s">
        <v>199</v>
      </c>
      <c r="M30" s="19"/>
      <c r="N30" s="1" t="s">
        <v>94</v>
      </c>
    </row>
    <row r="31" spans="1:15" s="3" customFormat="1" ht="22.9" customHeight="1">
      <c r="A31" s="5" t="s">
        <v>188</v>
      </c>
      <c r="B31" s="6" t="s">
        <v>114</v>
      </c>
      <c r="C31" s="85" t="s">
        <v>190</v>
      </c>
      <c r="D31" s="85" t="s">
        <v>115</v>
      </c>
      <c r="E31" s="85" t="s">
        <v>116</v>
      </c>
      <c r="F31" s="424"/>
      <c r="G31" s="85"/>
      <c r="H31" s="424"/>
      <c r="I31" s="424"/>
      <c r="J31" s="424"/>
      <c r="K31" s="424"/>
      <c r="L31" s="19"/>
      <c r="M31" s="19"/>
      <c r="N31" s="1" t="s">
        <v>193</v>
      </c>
    </row>
    <row r="32" spans="1:15" s="3" customFormat="1" ht="22.9" customHeight="1">
      <c r="A32" s="5" t="s">
        <v>89</v>
      </c>
      <c r="B32" s="6" t="s">
        <v>114</v>
      </c>
      <c r="C32" s="85" t="s">
        <v>91</v>
      </c>
      <c r="D32" s="85" t="s">
        <v>92</v>
      </c>
      <c r="E32" s="85" t="s">
        <v>93</v>
      </c>
      <c r="F32" s="424"/>
      <c r="G32" s="85"/>
      <c r="H32" s="424" t="s">
        <v>199</v>
      </c>
      <c r="I32" s="424"/>
      <c r="J32" s="424" t="s">
        <v>199</v>
      </c>
      <c r="K32" s="424"/>
      <c r="L32" s="19" t="s">
        <v>199</v>
      </c>
      <c r="M32" s="19"/>
      <c r="N32" s="1" t="s">
        <v>94</v>
      </c>
    </row>
    <row r="33" spans="1:14" s="3" customFormat="1" ht="22.9" customHeight="1">
      <c r="A33" s="5" t="s">
        <v>188</v>
      </c>
      <c r="B33" s="11" t="s">
        <v>117</v>
      </c>
      <c r="C33" s="85" t="s">
        <v>190</v>
      </c>
      <c r="D33" s="85" t="s">
        <v>105</v>
      </c>
      <c r="E33" s="85" t="s">
        <v>118</v>
      </c>
      <c r="F33" s="424"/>
      <c r="G33" s="85"/>
      <c r="H33" s="424"/>
      <c r="I33" s="424"/>
      <c r="J33" s="424"/>
      <c r="K33" s="424"/>
      <c r="L33" s="19"/>
      <c r="M33" s="19"/>
      <c r="N33" s="1" t="s">
        <v>193</v>
      </c>
    </row>
    <row r="34" spans="1:14" s="3" customFormat="1" ht="22.9" customHeight="1">
      <c r="A34" s="5" t="s">
        <v>89</v>
      </c>
      <c r="B34" s="11" t="s">
        <v>90</v>
      </c>
      <c r="C34" s="85" t="s">
        <v>91</v>
      </c>
      <c r="D34" s="85" t="s">
        <v>92</v>
      </c>
      <c r="E34" s="85" t="s">
        <v>93</v>
      </c>
      <c r="F34" s="424"/>
      <c r="G34" s="85"/>
      <c r="H34" s="424" t="s">
        <v>199</v>
      </c>
      <c r="I34" s="424"/>
      <c r="J34" s="424" t="s">
        <v>199</v>
      </c>
      <c r="K34" s="424"/>
      <c r="L34" s="19" t="s">
        <v>199</v>
      </c>
      <c r="M34" s="19"/>
      <c r="N34" s="1" t="s">
        <v>94</v>
      </c>
    </row>
    <row r="35" spans="1:14" s="3" customFormat="1" ht="22.9" customHeight="1">
      <c r="A35" s="5" t="s">
        <v>188</v>
      </c>
      <c r="B35" s="6" t="s">
        <v>227</v>
      </c>
      <c r="C35" s="85" t="s">
        <v>190</v>
      </c>
      <c r="D35" s="85" t="s">
        <v>228</v>
      </c>
      <c r="E35" s="85" t="s">
        <v>229</v>
      </c>
      <c r="F35" s="424"/>
      <c r="G35" s="85"/>
      <c r="H35" s="424"/>
      <c r="I35" s="424"/>
      <c r="J35" s="424"/>
      <c r="K35" s="424"/>
      <c r="L35" s="19"/>
      <c r="M35" s="19"/>
      <c r="N35" s="1" t="s">
        <v>193</v>
      </c>
    </row>
    <row r="36" spans="1:14" s="3" customFormat="1" ht="22.9" customHeight="1">
      <c r="A36" s="5" t="s">
        <v>188</v>
      </c>
      <c r="B36" s="6" t="s">
        <v>227</v>
      </c>
      <c r="C36" s="85"/>
      <c r="D36" s="85" t="s">
        <v>910</v>
      </c>
      <c r="E36" s="427" t="s">
        <v>912</v>
      </c>
      <c r="F36" s="424"/>
      <c r="G36" s="427"/>
      <c r="H36" s="424"/>
      <c r="I36" s="424"/>
      <c r="J36" s="424"/>
      <c r="K36" s="424"/>
      <c r="L36" s="19"/>
      <c r="M36" s="19"/>
      <c r="N36" s="1" t="s">
        <v>911</v>
      </c>
    </row>
    <row r="37" spans="1:14" s="3" customFormat="1" ht="22.9" customHeight="1">
      <c r="A37" s="5" t="s">
        <v>188</v>
      </c>
      <c r="B37" s="6" t="s">
        <v>400</v>
      </c>
      <c r="C37" s="85" t="s">
        <v>190</v>
      </c>
      <c r="D37" s="85" t="s">
        <v>230</v>
      </c>
      <c r="E37" s="85" t="s">
        <v>231</v>
      </c>
      <c r="F37" s="424"/>
      <c r="G37" s="85"/>
      <c r="H37" s="424"/>
      <c r="I37" s="424"/>
      <c r="J37" s="424"/>
      <c r="K37" s="424"/>
      <c r="L37" s="19"/>
      <c r="M37" s="19"/>
      <c r="N37" s="1" t="s">
        <v>193</v>
      </c>
    </row>
    <row r="38" spans="1:14" s="3" customFormat="1" ht="22.9" customHeight="1">
      <c r="A38" s="5" t="s">
        <v>188</v>
      </c>
      <c r="B38" s="6" t="s">
        <v>400</v>
      </c>
      <c r="C38" s="85"/>
      <c r="D38" s="85" t="s">
        <v>913</v>
      </c>
      <c r="E38" s="85" t="s">
        <v>1003</v>
      </c>
      <c r="F38" s="424"/>
      <c r="G38" s="85"/>
      <c r="H38" s="424"/>
      <c r="I38" s="424"/>
      <c r="J38" s="424"/>
      <c r="K38" s="424"/>
      <c r="L38" s="19"/>
      <c r="M38" s="19"/>
      <c r="N38" s="1" t="s">
        <v>911</v>
      </c>
    </row>
    <row r="39" spans="1:14" s="3" customFormat="1" ht="22.9" customHeight="1">
      <c r="A39" s="5" t="s">
        <v>188</v>
      </c>
      <c r="B39" s="6" t="s">
        <v>485</v>
      </c>
      <c r="C39" s="85" t="s">
        <v>190</v>
      </c>
      <c r="D39" s="85" t="s">
        <v>232</v>
      </c>
      <c r="E39" s="85" t="s">
        <v>217</v>
      </c>
      <c r="F39" s="424"/>
      <c r="G39" s="85"/>
      <c r="H39" s="424"/>
      <c r="I39" s="424"/>
      <c r="J39" s="424"/>
      <c r="K39" s="424"/>
      <c r="L39" s="19"/>
      <c r="M39" s="19"/>
      <c r="N39" s="1" t="s">
        <v>193</v>
      </c>
    </row>
    <row r="40" spans="1:14" s="3" customFormat="1" ht="22.9" customHeight="1">
      <c r="A40" s="5" t="s">
        <v>188</v>
      </c>
      <c r="B40" s="6" t="s">
        <v>485</v>
      </c>
      <c r="C40" s="85"/>
      <c r="D40" s="85" t="s">
        <v>1007</v>
      </c>
      <c r="E40" s="85" t="s">
        <v>1008</v>
      </c>
      <c r="F40" s="424"/>
      <c r="G40" s="85"/>
      <c r="H40" s="424"/>
      <c r="I40" s="424"/>
      <c r="J40" s="424"/>
      <c r="K40" s="424"/>
      <c r="L40" s="19"/>
      <c r="M40" s="19"/>
      <c r="N40" s="1" t="s">
        <v>911</v>
      </c>
    </row>
    <row r="41" spans="1:14" s="3" customFormat="1" ht="22.9" customHeight="1">
      <c r="A41" s="5" t="s">
        <v>188</v>
      </c>
      <c r="B41" s="6" t="s">
        <v>486</v>
      </c>
      <c r="C41" s="85"/>
      <c r="D41" s="85" t="s">
        <v>1009</v>
      </c>
      <c r="E41" s="85" t="s">
        <v>1010</v>
      </c>
      <c r="F41" s="424"/>
      <c r="G41" s="85"/>
      <c r="H41" s="424"/>
      <c r="I41" s="424"/>
      <c r="J41" s="424"/>
      <c r="K41" s="424"/>
      <c r="L41" s="19"/>
      <c r="M41" s="19"/>
      <c r="N41" s="1" t="s">
        <v>911</v>
      </c>
    </row>
    <row r="42" spans="1:14" s="3" customFormat="1" ht="22.9" customHeight="1">
      <c r="A42" s="5" t="s">
        <v>188</v>
      </c>
      <c r="B42" s="6" t="s">
        <v>486</v>
      </c>
      <c r="C42" s="85" t="s">
        <v>190</v>
      </c>
      <c r="D42" s="85" t="s">
        <v>206</v>
      </c>
      <c r="E42" s="85" t="s">
        <v>233</v>
      </c>
      <c r="F42" s="424"/>
      <c r="G42" s="85"/>
      <c r="H42" s="424"/>
      <c r="I42" s="424"/>
      <c r="J42" s="424"/>
      <c r="K42" s="424"/>
      <c r="L42" s="19"/>
      <c r="M42" s="19"/>
      <c r="N42" s="1" t="s">
        <v>193</v>
      </c>
    </row>
    <row r="43" spans="1:14" s="3" customFormat="1" ht="22.9" customHeight="1">
      <c r="A43" s="5" t="s">
        <v>188</v>
      </c>
      <c r="B43" s="6" t="s">
        <v>487</v>
      </c>
      <c r="C43" s="85" t="s">
        <v>190</v>
      </c>
      <c r="D43" s="85" t="s">
        <v>206</v>
      </c>
      <c r="E43" s="85" t="s">
        <v>233</v>
      </c>
      <c r="F43" s="424"/>
      <c r="G43" s="85"/>
      <c r="H43" s="424"/>
      <c r="I43" s="424"/>
      <c r="J43" s="424"/>
      <c r="K43" s="424"/>
      <c r="L43" s="19"/>
      <c r="M43" s="19"/>
      <c r="N43" s="1" t="s">
        <v>193</v>
      </c>
    </row>
    <row r="44" spans="1:14" s="3" customFormat="1" ht="22.9" customHeight="1">
      <c r="A44" s="5" t="s">
        <v>188</v>
      </c>
      <c r="B44" s="6" t="s">
        <v>487</v>
      </c>
      <c r="C44" s="85"/>
      <c r="D44" s="85" t="s">
        <v>1011</v>
      </c>
      <c r="E44" s="85" t="s">
        <v>1012</v>
      </c>
      <c r="F44" s="424"/>
      <c r="G44" s="85"/>
      <c r="H44" s="424"/>
      <c r="I44" s="424"/>
      <c r="J44" s="424"/>
      <c r="K44" s="424"/>
      <c r="L44" s="19"/>
      <c r="M44" s="19"/>
      <c r="N44" s="1" t="s">
        <v>911</v>
      </c>
    </row>
    <row r="45" spans="1:14" s="3" customFormat="1" ht="22.9" customHeight="1">
      <c r="A45" s="5" t="s">
        <v>188</v>
      </c>
      <c r="B45" s="6" t="s">
        <v>1004</v>
      </c>
      <c r="C45" s="85" t="s">
        <v>190</v>
      </c>
      <c r="D45" s="85" t="s">
        <v>234</v>
      </c>
      <c r="E45" s="85"/>
      <c r="F45" s="424"/>
      <c r="G45" s="85"/>
      <c r="H45" s="424"/>
      <c r="I45" s="424"/>
      <c r="J45" s="424"/>
      <c r="K45" s="424"/>
      <c r="L45" s="19"/>
      <c r="M45" s="19"/>
      <c r="N45" s="1" t="s">
        <v>193</v>
      </c>
    </row>
    <row r="46" spans="1:14" s="3" customFormat="1" ht="22.9" customHeight="1">
      <c r="A46" s="5" t="s">
        <v>188</v>
      </c>
      <c r="B46" s="6" t="s">
        <v>1004</v>
      </c>
      <c r="C46" s="85"/>
      <c r="D46" s="85" t="s">
        <v>1005</v>
      </c>
      <c r="E46" s="85" t="s">
        <v>1006</v>
      </c>
      <c r="F46" s="424"/>
      <c r="G46" s="85"/>
      <c r="H46" s="424"/>
      <c r="I46" s="424"/>
      <c r="J46" s="424"/>
      <c r="K46" s="424"/>
      <c r="L46" s="19"/>
      <c r="M46" s="19"/>
      <c r="N46" s="1" t="s">
        <v>911</v>
      </c>
    </row>
    <row r="47" spans="1:14" s="3" customFormat="1" ht="22.9" customHeight="1">
      <c r="A47" s="5" t="s">
        <v>188</v>
      </c>
      <c r="B47" s="6" t="s">
        <v>237</v>
      </c>
      <c r="C47" s="85" t="s">
        <v>238</v>
      </c>
      <c r="D47" s="85" t="s">
        <v>239</v>
      </c>
      <c r="E47" s="85" t="s">
        <v>240</v>
      </c>
      <c r="F47" s="424"/>
      <c r="G47" s="85"/>
      <c r="H47" s="424"/>
      <c r="I47" s="424"/>
      <c r="J47" s="424"/>
      <c r="K47" s="424"/>
      <c r="L47" s="19"/>
      <c r="M47" s="19"/>
      <c r="N47" s="1" t="s">
        <v>193</v>
      </c>
    </row>
    <row r="48" spans="1:14" s="3" customFormat="1" ht="22.9" customHeight="1">
      <c r="A48" s="5" t="s">
        <v>197</v>
      </c>
      <c r="B48" s="6" t="s">
        <v>235</v>
      </c>
      <c r="C48" s="85"/>
      <c r="D48" s="85" t="s">
        <v>198</v>
      </c>
      <c r="E48" s="85"/>
      <c r="F48" s="424"/>
      <c r="G48" s="85"/>
      <c r="H48" s="424" t="s">
        <v>199</v>
      </c>
      <c r="I48" s="424" t="s">
        <v>199</v>
      </c>
      <c r="J48" s="424" t="s">
        <v>199</v>
      </c>
      <c r="K48" s="424"/>
      <c r="L48" s="19"/>
      <c r="M48" s="19"/>
      <c r="N48" s="1" t="s">
        <v>352</v>
      </c>
    </row>
    <row r="49" spans="1:14" s="3" customFormat="1" ht="22.9" customHeight="1">
      <c r="A49" s="5" t="s">
        <v>188</v>
      </c>
      <c r="B49" s="6" t="s">
        <v>235</v>
      </c>
      <c r="C49" s="85" t="s">
        <v>190</v>
      </c>
      <c r="D49" s="85" t="s">
        <v>228</v>
      </c>
      <c r="E49" s="85" t="s">
        <v>236</v>
      </c>
      <c r="F49" s="424"/>
      <c r="G49" s="85"/>
      <c r="H49" s="424"/>
      <c r="I49" s="424"/>
      <c r="J49" s="424"/>
      <c r="K49" s="424"/>
      <c r="L49" s="19"/>
      <c r="M49" s="19"/>
      <c r="N49" s="1" t="s">
        <v>193</v>
      </c>
    </row>
    <row r="50" spans="1:14" s="3" customFormat="1" ht="22.9" customHeight="1">
      <c r="A50" s="5" t="s">
        <v>82</v>
      </c>
      <c r="B50" s="6" t="s">
        <v>245</v>
      </c>
      <c r="C50" s="85" t="s">
        <v>246</v>
      </c>
      <c r="D50" s="85" t="s">
        <v>247</v>
      </c>
      <c r="E50" s="85" t="s">
        <v>248</v>
      </c>
      <c r="F50" s="424" t="s">
        <v>86</v>
      </c>
      <c r="G50" s="85"/>
      <c r="H50" s="424" t="s">
        <v>86</v>
      </c>
      <c r="I50" s="424"/>
      <c r="J50" s="424" t="s">
        <v>199</v>
      </c>
      <c r="K50" s="424"/>
      <c r="L50" s="19" t="s">
        <v>199</v>
      </c>
      <c r="M50" s="19"/>
      <c r="N50" s="1" t="s">
        <v>249</v>
      </c>
    </row>
    <row r="51" spans="1:14" s="3" customFormat="1" ht="22.9" customHeight="1">
      <c r="A51" s="5" t="s">
        <v>95</v>
      </c>
      <c r="B51" s="6" t="s">
        <v>245</v>
      </c>
      <c r="C51" s="84" t="s">
        <v>91</v>
      </c>
      <c r="D51" s="84" t="s">
        <v>250</v>
      </c>
      <c r="E51" s="84" t="s">
        <v>251</v>
      </c>
      <c r="F51" s="425"/>
      <c r="G51" s="84"/>
      <c r="H51" s="425" t="s">
        <v>199</v>
      </c>
      <c r="I51" s="425"/>
      <c r="J51" s="425" t="s">
        <v>199</v>
      </c>
      <c r="K51" s="425"/>
      <c r="L51" s="40" t="s">
        <v>199</v>
      </c>
      <c r="M51" s="40"/>
      <c r="N51" s="21" t="s">
        <v>252</v>
      </c>
    </row>
    <row r="52" spans="1:14" s="3" customFormat="1" ht="22.9" customHeight="1">
      <c r="A52" s="5" t="s">
        <v>95</v>
      </c>
      <c r="B52" s="6" t="s">
        <v>245</v>
      </c>
      <c r="C52" s="84"/>
      <c r="D52" s="84" t="s">
        <v>101</v>
      </c>
      <c r="E52" s="84" t="s">
        <v>253</v>
      </c>
      <c r="F52" s="425"/>
      <c r="G52" s="84"/>
      <c r="H52" s="425"/>
      <c r="I52" s="425"/>
      <c r="J52" s="425"/>
      <c r="K52" s="425"/>
      <c r="L52" s="40"/>
      <c r="M52" s="40"/>
      <c r="N52" s="22" t="s">
        <v>103</v>
      </c>
    </row>
    <row r="53" spans="1:14" s="3" customFormat="1" ht="22.9" customHeight="1">
      <c r="A53" s="5" t="s">
        <v>82</v>
      </c>
      <c r="B53" s="6" t="s">
        <v>254</v>
      </c>
      <c r="C53" s="85" t="s">
        <v>246</v>
      </c>
      <c r="D53" s="85" t="s">
        <v>247</v>
      </c>
      <c r="E53" s="85" t="s">
        <v>199</v>
      </c>
      <c r="F53" s="424" t="s">
        <v>86</v>
      </c>
      <c r="G53" s="85"/>
      <c r="H53" s="424" t="s">
        <v>86</v>
      </c>
      <c r="I53" s="424"/>
      <c r="J53" s="424" t="s">
        <v>199</v>
      </c>
      <c r="K53" s="424"/>
      <c r="L53" s="19" t="s">
        <v>199</v>
      </c>
      <c r="M53" s="19"/>
      <c r="N53" s="1" t="s">
        <v>249</v>
      </c>
    </row>
    <row r="54" spans="1:14" s="3" customFormat="1" ht="22.9" customHeight="1">
      <c r="A54" s="5" t="s">
        <v>188</v>
      </c>
      <c r="B54" s="6" t="s">
        <v>241</v>
      </c>
      <c r="C54" s="85" t="s">
        <v>190</v>
      </c>
      <c r="D54" s="85" t="s">
        <v>105</v>
      </c>
      <c r="E54" s="85" t="s">
        <v>231</v>
      </c>
      <c r="F54" s="424"/>
      <c r="G54" s="85"/>
      <c r="H54" s="424"/>
      <c r="I54" s="424"/>
      <c r="J54" s="424"/>
      <c r="K54" s="424"/>
      <c r="L54" s="19"/>
      <c r="M54" s="19"/>
      <c r="N54" s="1" t="s">
        <v>193</v>
      </c>
    </row>
    <row r="55" spans="1:14" s="3" customFormat="1" ht="22.9" customHeight="1">
      <c r="A55" s="5" t="s">
        <v>89</v>
      </c>
      <c r="B55" s="6" t="s">
        <v>241</v>
      </c>
      <c r="C55" s="85" t="s">
        <v>91</v>
      </c>
      <c r="D55" s="85" t="s">
        <v>92</v>
      </c>
      <c r="E55" s="85" t="s">
        <v>93</v>
      </c>
      <c r="F55" s="424"/>
      <c r="G55" s="85"/>
      <c r="H55" s="424" t="s">
        <v>199</v>
      </c>
      <c r="I55" s="424"/>
      <c r="J55" s="424" t="s">
        <v>199</v>
      </c>
      <c r="K55" s="424"/>
      <c r="L55" s="19" t="s">
        <v>199</v>
      </c>
      <c r="M55" s="19"/>
      <c r="N55" s="1" t="s">
        <v>94</v>
      </c>
    </row>
    <row r="56" spans="1:14" s="3" customFormat="1" ht="22.9" customHeight="1">
      <c r="A56" s="5" t="s">
        <v>197</v>
      </c>
      <c r="B56" s="6" t="s">
        <v>241</v>
      </c>
      <c r="C56" s="85"/>
      <c r="D56" s="85"/>
      <c r="E56" s="85"/>
      <c r="F56" s="424"/>
      <c r="G56" s="85"/>
      <c r="H56" s="424" t="s">
        <v>199</v>
      </c>
      <c r="I56" s="424" t="s">
        <v>199</v>
      </c>
      <c r="J56" s="424" t="s">
        <v>199</v>
      </c>
      <c r="K56" s="424"/>
      <c r="L56" s="19"/>
      <c r="M56" s="19"/>
      <c r="N56" s="1" t="s">
        <v>353</v>
      </c>
    </row>
    <row r="57" spans="1:14" s="3" customFormat="1" ht="22.9" customHeight="1">
      <c r="A57" s="5" t="s">
        <v>197</v>
      </c>
      <c r="B57" s="6" t="s">
        <v>242</v>
      </c>
      <c r="C57" s="85"/>
      <c r="D57" s="85" t="s">
        <v>198</v>
      </c>
      <c r="E57" s="85"/>
      <c r="F57" s="424"/>
      <c r="G57" s="85"/>
      <c r="H57" s="424" t="s">
        <v>199</v>
      </c>
      <c r="I57" s="424" t="s">
        <v>199</v>
      </c>
      <c r="J57" s="424" t="s">
        <v>199</v>
      </c>
      <c r="K57" s="424"/>
      <c r="L57" s="19"/>
      <c r="M57" s="19"/>
      <c r="N57" s="1" t="s">
        <v>352</v>
      </c>
    </row>
    <row r="58" spans="1:14" s="3" customFormat="1" ht="22.9" customHeight="1">
      <c r="A58" s="5" t="s">
        <v>188</v>
      </c>
      <c r="B58" s="6" t="s">
        <v>242</v>
      </c>
      <c r="C58" s="85" t="s">
        <v>190</v>
      </c>
      <c r="D58" s="85" t="s">
        <v>243</v>
      </c>
      <c r="E58" s="85" t="s">
        <v>244</v>
      </c>
      <c r="F58" s="424"/>
      <c r="G58" s="85"/>
      <c r="H58" s="424"/>
      <c r="I58" s="424"/>
      <c r="J58" s="424"/>
      <c r="K58" s="424"/>
      <c r="L58" s="19"/>
      <c r="M58" s="19"/>
      <c r="N58" s="1" t="s">
        <v>193</v>
      </c>
    </row>
    <row r="59" spans="1:14" s="3" customFormat="1" ht="22.9" customHeight="1">
      <c r="A59" s="5" t="s">
        <v>89</v>
      </c>
      <c r="B59" s="6" t="s">
        <v>242</v>
      </c>
      <c r="C59" s="85" t="s">
        <v>91</v>
      </c>
      <c r="D59" s="85" t="s">
        <v>92</v>
      </c>
      <c r="E59" s="85" t="s">
        <v>93</v>
      </c>
      <c r="F59" s="424"/>
      <c r="G59" s="85"/>
      <c r="H59" s="424" t="s">
        <v>199</v>
      </c>
      <c r="I59" s="424"/>
      <c r="J59" s="424" t="s">
        <v>199</v>
      </c>
      <c r="K59" s="424"/>
      <c r="L59" s="19" t="s">
        <v>199</v>
      </c>
      <c r="M59" s="19"/>
      <c r="N59" s="1" t="s">
        <v>94</v>
      </c>
    </row>
    <row r="60" spans="1:14" s="3" customFormat="1" ht="22.9" customHeight="1">
      <c r="A60" s="5" t="s">
        <v>95</v>
      </c>
      <c r="B60" s="6" t="s">
        <v>242</v>
      </c>
      <c r="C60" s="85"/>
      <c r="D60" s="84" t="s">
        <v>101</v>
      </c>
      <c r="E60" s="85" t="s">
        <v>350</v>
      </c>
      <c r="F60" s="424"/>
      <c r="G60" s="85"/>
      <c r="H60" s="424" t="s">
        <v>199</v>
      </c>
      <c r="I60" s="424" t="s">
        <v>199</v>
      </c>
      <c r="J60" s="424" t="s">
        <v>199</v>
      </c>
      <c r="K60" s="424"/>
      <c r="L60" s="19"/>
      <c r="M60" s="19"/>
      <c r="N60" s="1" t="s">
        <v>349</v>
      </c>
    </row>
    <row r="61" spans="1:14" s="3" customFormat="1" ht="22.9" customHeight="1">
      <c r="A61" s="5" t="s">
        <v>188</v>
      </c>
      <c r="B61" s="6" t="s">
        <v>255</v>
      </c>
      <c r="C61" s="85" t="s">
        <v>190</v>
      </c>
      <c r="D61" s="85" t="s">
        <v>256</v>
      </c>
      <c r="E61" s="85" t="s">
        <v>257</v>
      </c>
      <c r="F61" s="424" t="s">
        <v>86</v>
      </c>
      <c r="G61" s="85"/>
      <c r="H61" s="424" t="s">
        <v>86</v>
      </c>
      <c r="I61" s="424"/>
      <c r="J61" s="424" t="s">
        <v>86</v>
      </c>
      <c r="K61" s="424"/>
      <c r="L61" s="19" t="s">
        <v>86</v>
      </c>
      <c r="M61" s="19"/>
      <c r="N61" s="1" t="s">
        <v>193</v>
      </c>
    </row>
    <row r="62" spans="1:14" s="3" customFormat="1" ht="22.9" customHeight="1">
      <c r="A62" s="5" t="s">
        <v>188</v>
      </c>
      <c r="B62" s="6" t="s">
        <v>760</v>
      </c>
      <c r="C62" s="85" t="s">
        <v>238</v>
      </c>
      <c r="D62" s="290" t="s">
        <v>258</v>
      </c>
      <c r="E62" s="85" t="s">
        <v>240</v>
      </c>
      <c r="F62" s="424"/>
      <c r="G62" s="85"/>
      <c r="H62" s="424"/>
      <c r="I62" s="424"/>
      <c r="J62" s="424"/>
      <c r="K62" s="424"/>
      <c r="L62" s="19"/>
      <c r="M62" s="19"/>
      <c r="N62" s="1" t="s">
        <v>193</v>
      </c>
    </row>
    <row r="63" spans="1:14" s="3" customFormat="1" ht="22.9" customHeight="1" thickBot="1">
      <c r="A63" s="43" t="s">
        <v>188</v>
      </c>
      <c r="B63" s="6" t="s">
        <v>259</v>
      </c>
      <c r="C63" s="85"/>
      <c r="D63" s="85" t="s">
        <v>208</v>
      </c>
      <c r="E63" s="85" t="s">
        <v>222</v>
      </c>
      <c r="F63" s="424"/>
      <c r="G63" s="85"/>
      <c r="H63" s="424"/>
      <c r="I63" s="424"/>
      <c r="J63" s="424"/>
      <c r="K63" s="424"/>
      <c r="L63" s="19"/>
      <c r="M63" s="19"/>
      <c r="N63" s="1" t="s">
        <v>193</v>
      </c>
    </row>
    <row r="64" spans="1:14" ht="22.9" customHeight="1" thickBot="1">
      <c r="A64" s="44" t="s">
        <v>95</v>
      </c>
      <c r="B64" s="6" t="s">
        <v>259</v>
      </c>
      <c r="C64" s="412"/>
      <c r="D64" s="84" t="s">
        <v>101</v>
      </c>
      <c r="E64" s="85" t="s">
        <v>350</v>
      </c>
      <c r="F64" s="424"/>
      <c r="G64" s="85"/>
      <c r="H64" s="424" t="s">
        <v>199</v>
      </c>
      <c r="I64" s="424" t="s">
        <v>199</v>
      </c>
      <c r="J64" s="424" t="s">
        <v>199</v>
      </c>
      <c r="K64" s="424"/>
      <c r="L64" s="19"/>
      <c r="M64" s="19"/>
      <c r="N64" s="1" t="s">
        <v>349</v>
      </c>
    </row>
    <row r="65" spans="1:14">
      <c r="A65" s="286" t="s">
        <v>529</v>
      </c>
      <c r="B65" s="282" t="s">
        <v>111</v>
      </c>
      <c r="C65" s="85" t="s">
        <v>1132</v>
      </c>
      <c r="D65" s="84" t="s">
        <v>1133</v>
      </c>
      <c r="E65" s="85" t="s">
        <v>1368</v>
      </c>
      <c r="F65" s="308" t="s">
        <v>201</v>
      </c>
      <c r="G65" s="85"/>
      <c r="H65" s="308" t="s">
        <v>199</v>
      </c>
      <c r="I65" s="306" t="s">
        <v>199</v>
      </c>
      <c r="J65" s="308" t="s">
        <v>199</v>
      </c>
      <c r="K65" s="308"/>
      <c r="L65" s="287" t="s">
        <v>199</v>
      </c>
      <c r="M65" s="287"/>
      <c r="N65" s="85" t="s">
        <v>1356</v>
      </c>
    </row>
    <row r="66" spans="1:14">
      <c r="A66" s="286" t="s">
        <v>529</v>
      </c>
      <c r="B66" s="282" t="s">
        <v>1134</v>
      </c>
      <c r="C66" s="85" t="s">
        <v>995</v>
      </c>
      <c r="D66" s="84" t="s">
        <v>1135</v>
      </c>
      <c r="E66" s="280" t="s">
        <v>1136</v>
      </c>
      <c r="F66" s="308" t="s">
        <v>201</v>
      </c>
      <c r="G66" s="280"/>
      <c r="H66" s="308" t="s">
        <v>201</v>
      </c>
      <c r="I66" s="306" t="s">
        <v>201</v>
      </c>
      <c r="J66" s="428" t="s">
        <v>201</v>
      </c>
      <c r="K66" s="428"/>
      <c r="L66" s="287" t="s">
        <v>201</v>
      </c>
      <c r="M66" s="287"/>
      <c r="N66" s="276" t="s">
        <v>1357</v>
      </c>
    </row>
    <row r="67" spans="1:14">
      <c r="A67" s="286" t="s">
        <v>529</v>
      </c>
      <c r="B67" s="282" t="s">
        <v>1137</v>
      </c>
      <c r="C67" s="85" t="s">
        <v>1132</v>
      </c>
      <c r="D67" s="84" t="s">
        <v>1133</v>
      </c>
      <c r="E67" s="85" t="s">
        <v>1368</v>
      </c>
      <c r="F67" s="308" t="s">
        <v>201</v>
      </c>
      <c r="G67" s="85"/>
      <c r="H67" s="308" t="s">
        <v>201</v>
      </c>
      <c r="I67" s="306" t="s">
        <v>199</v>
      </c>
      <c r="J67" s="288" t="s">
        <v>199</v>
      </c>
      <c r="K67" s="288"/>
      <c r="L67" s="288" t="s">
        <v>199</v>
      </c>
      <c r="M67" s="288"/>
      <c r="N67" s="85" t="s">
        <v>1358</v>
      </c>
    </row>
    <row r="68" spans="1:14">
      <c r="A68" s="286" t="s">
        <v>529</v>
      </c>
      <c r="B68" s="282" t="s">
        <v>111</v>
      </c>
      <c r="C68" s="85" t="s">
        <v>1132</v>
      </c>
      <c r="D68" s="84" t="s">
        <v>1184</v>
      </c>
      <c r="E68" s="85" t="s">
        <v>1368</v>
      </c>
      <c r="F68" s="308" t="s">
        <v>201</v>
      </c>
      <c r="G68" s="85"/>
      <c r="H68" s="308" t="s">
        <v>199</v>
      </c>
      <c r="I68" s="306" t="s">
        <v>199</v>
      </c>
      <c r="J68" s="428" t="s">
        <v>199</v>
      </c>
      <c r="K68" s="428"/>
      <c r="L68" s="287" t="s">
        <v>199</v>
      </c>
      <c r="M68" s="287"/>
      <c r="N68" s="85" t="s">
        <v>1359</v>
      </c>
    </row>
    <row r="69" spans="1:14">
      <c r="A69" s="286" t="s">
        <v>529</v>
      </c>
      <c r="B69" s="282" t="s">
        <v>242</v>
      </c>
      <c r="C69" s="85" t="s">
        <v>1132</v>
      </c>
      <c r="D69" s="84" t="s">
        <v>1252</v>
      </c>
      <c r="E69" s="85" t="s">
        <v>1251</v>
      </c>
      <c r="F69" s="308" t="s">
        <v>201</v>
      </c>
      <c r="G69" s="85"/>
      <c r="H69" s="308" t="s">
        <v>199</v>
      </c>
      <c r="I69" s="306" t="s">
        <v>199</v>
      </c>
      <c r="J69" s="428" t="s">
        <v>199</v>
      </c>
      <c r="K69" s="428"/>
      <c r="L69" s="293" t="s">
        <v>201</v>
      </c>
      <c r="M69" s="293"/>
      <c r="N69" s="85" t="s">
        <v>1331</v>
      </c>
    </row>
    <row r="70" spans="1:14">
      <c r="A70" s="286" t="s">
        <v>1282</v>
      </c>
      <c r="B70" s="282" t="s">
        <v>1283</v>
      </c>
      <c r="C70" s="85" t="s">
        <v>1284</v>
      </c>
      <c r="D70" s="84" t="s">
        <v>1285</v>
      </c>
      <c r="E70" s="308" t="s">
        <v>201</v>
      </c>
      <c r="F70" s="308" t="s">
        <v>201</v>
      </c>
      <c r="G70" s="308"/>
      <c r="H70" s="308" t="s">
        <v>201</v>
      </c>
      <c r="I70" s="308" t="s">
        <v>201</v>
      </c>
      <c r="J70" s="308" t="s">
        <v>201</v>
      </c>
      <c r="K70" s="308"/>
      <c r="L70" s="293" t="s">
        <v>199</v>
      </c>
      <c r="M70" s="293"/>
      <c r="N70" s="85" t="s">
        <v>1360</v>
      </c>
    </row>
    <row r="71" spans="1:14">
      <c r="A71" s="286" t="s">
        <v>1282</v>
      </c>
      <c r="B71" s="282" t="s">
        <v>1286</v>
      </c>
      <c r="C71" s="85" t="s">
        <v>923</v>
      </c>
      <c r="D71" s="84" t="s">
        <v>1287</v>
      </c>
      <c r="E71" s="308" t="s">
        <v>201</v>
      </c>
      <c r="F71" s="308" t="s">
        <v>201</v>
      </c>
      <c r="G71" s="308"/>
      <c r="H71" s="308" t="s">
        <v>201</v>
      </c>
      <c r="I71" s="308" t="s">
        <v>201</v>
      </c>
      <c r="J71" s="308" t="s">
        <v>201</v>
      </c>
      <c r="K71" s="308"/>
      <c r="L71" s="308" t="s">
        <v>201</v>
      </c>
      <c r="M71" s="308"/>
      <c r="N71" s="85" t="s">
        <v>1361</v>
      </c>
    </row>
    <row r="72" spans="1:14">
      <c r="A72" s="286" t="s">
        <v>736</v>
      </c>
      <c r="B72" s="282" t="s">
        <v>1303</v>
      </c>
      <c r="C72" s="85"/>
      <c r="D72" s="84" t="s">
        <v>1285</v>
      </c>
      <c r="E72" s="306" t="s">
        <v>1291</v>
      </c>
      <c r="F72" s="306" t="s">
        <v>201</v>
      </c>
      <c r="G72" s="306"/>
      <c r="H72" s="306" t="s">
        <v>201</v>
      </c>
      <c r="I72" s="306" t="s">
        <v>201</v>
      </c>
      <c r="J72" s="306" t="s">
        <v>201</v>
      </c>
      <c r="K72" s="306"/>
      <c r="L72" s="306" t="s">
        <v>199</v>
      </c>
      <c r="M72" s="306"/>
      <c r="N72" s="85" t="s">
        <v>1362</v>
      </c>
    </row>
    <row r="73" spans="1:14">
      <c r="A73" s="286" t="s">
        <v>1282</v>
      </c>
      <c r="B73" s="282" t="s">
        <v>1302</v>
      </c>
      <c r="C73" s="85"/>
      <c r="D73" s="84" t="s">
        <v>1301</v>
      </c>
      <c r="E73" s="306"/>
      <c r="F73" s="306" t="s">
        <v>201</v>
      </c>
      <c r="G73" s="306"/>
      <c r="H73" s="306" t="s">
        <v>201</v>
      </c>
      <c r="I73" s="306" t="s">
        <v>201</v>
      </c>
      <c r="J73" s="306" t="s">
        <v>201</v>
      </c>
      <c r="K73" s="306"/>
      <c r="L73" s="306" t="s">
        <v>199</v>
      </c>
      <c r="M73" s="306"/>
      <c r="N73" s="85" t="s">
        <v>1363</v>
      </c>
    </row>
    <row r="74" spans="1:14">
      <c r="A74" s="286" t="s">
        <v>529</v>
      </c>
      <c r="B74" s="282" t="s">
        <v>1111</v>
      </c>
      <c r="C74" s="85" t="s">
        <v>1132</v>
      </c>
      <c r="D74" s="84" t="s">
        <v>1304</v>
      </c>
      <c r="E74" s="306" t="s">
        <v>1305</v>
      </c>
      <c r="F74" s="306" t="s">
        <v>201</v>
      </c>
      <c r="G74" s="306"/>
      <c r="H74" s="306" t="s">
        <v>199</v>
      </c>
      <c r="I74" s="306" t="s">
        <v>199</v>
      </c>
      <c r="J74" s="306" t="s">
        <v>199</v>
      </c>
      <c r="K74" s="306"/>
      <c r="L74" s="306" t="s">
        <v>199</v>
      </c>
      <c r="M74" s="306"/>
      <c r="N74" s="85" t="s">
        <v>1364</v>
      </c>
    </row>
    <row r="75" spans="1:14">
      <c r="A75" s="286" t="s">
        <v>529</v>
      </c>
      <c r="B75" s="282" t="s">
        <v>114</v>
      </c>
      <c r="C75" s="85" t="s">
        <v>1132</v>
      </c>
      <c r="D75" s="84" t="s">
        <v>1304</v>
      </c>
      <c r="E75" s="306" t="s">
        <v>1305</v>
      </c>
      <c r="F75" s="306" t="s">
        <v>201</v>
      </c>
      <c r="G75" s="306"/>
      <c r="H75" s="306" t="s">
        <v>199</v>
      </c>
      <c r="I75" s="306" t="s">
        <v>199</v>
      </c>
      <c r="J75" s="306" t="s">
        <v>199</v>
      </c>
      <c r="K75" s="306"/>
      <c r="L75" s="306" t="s">
        <v>199</v>
      </c>
      <c r="M75" s="306"/>
      <c r="N75" s="85" t="s">
        <v>1364</v>
      </c>
    </row>
    <row r="76" spans="1:14">
      <c r="A76" s="286" t="s">
        <v>529</v>
      </c>
      <c r="B76" s="282" t="s">
        <v>1103</v>
      </c>
      <c r="C76" s="85" t="s">
        <v>1132</v>
      </c>
      <c r="D76" s="84" t="s">
        <v>1304</v>
      </c>
      <c r="E76" s="306" t="s">
        <v>1305</v>
      </c>
      <c r="F76" s="306" t="s">
        <v>201</v>
      </c>
      <c r="G76" s="306"/>
      <c r="H76" s="306" t="s">
        <v>199</v>
      </c>
      <c r="I76" s="306" t="s">
        <v>199</v>
      </c>
      <c r="J76" s="306" t="s">
        <v>199</v>
      </c>
      <c r="K76" s="306"/>
      <c r="L76" s="306" t="s">
        <v>199</v>
      </c>
      <c r="M76" s="306"/>
      <c r="N76" s="85" t="s">
        <v>1364</v>
      </c>
    </row>
    <row r="77" spans="1:14">
      <c r="A77" s="286" t="s">
        <v>1314</v>
      </c>
      <c r="B77" s="282" t="s">
        <v>1312</v>
      </c>
      <c r="C77" s="85" t="s">
        <v>1132</v>
      </c>
      <c r="D77" s="84" t="s">
        <v>1313</v>
      </c>
      <c r="E77" s="306"/>
      <c r="F77" s="306" t="s">
        <v>201</v>
      </c>
      <c r="G77" s="306"/>
      <c r="H77" s="306" t="s">
        <v>199</v>
      </c>
      <c r="I77" s="306" t="s">
        <v>199</v>
      </c>
      <c r="J77" s="306" t="s">
        <v>199</v>
      </c>
      <c r="K77" s="306"/>
      <c r="L77" s="306" t="s">
        <v>201</v>
      </c>
      <c r="M77" s="306"/>
      <c r="N77" s="85" t="s">
        <v>1365</v>
      </c>
    </row>
    <row r="78" spans="1:14">
      <c r="A78" s="286" t="s">
        <v>529</v>
      </c>
      <c r="B78" s="282" t="s">
        <v>111</v>
      </c>
      <c r="C78" s="85" t="s">
        <v>1132</v>
      </c>
      <c r="D78" s="84" t="s">
        <v>1304</v>
      </c>
      <c r="E78" s="85" t="s">
        <v>1368</v>
      </c>
      <c r="F78" s="306" t="s">
        <v>201</v>
      </c>
      <c r="G78" s="85"/>
      <c r="H78" s="306" t="s">
        <v>199</v>
      </c>
      <c r="I78" s="306" t="s">
        <v>199</v>
      </c>
      <c r="J78" s="306" t="s">
        <v>199</v>
      </c>
      <c r="K78" s="306"/>
      <c r="L78" s="306" t="s">
        <v>199</v>
      </c>
      <c r="M78" s="306"/>
      <c r="N78" s="85" t="s">
        <v>1370</v>
      </c>
    </row>
    <row r="79" spans="1:14">
      <c r="A79" s="286" t="s">
        <v>529</v>
      </c>
      <c r="B79" s="282" t="s">
        <v>1074</v>
      </c>
      <c r="C79" s="85" t="s">
        <v>1132</v>
      </c>
      <c r="D79" s="84" t="s">
        <v>1304</v>
      </c>
      <c r="E79" s="85" t="s">
        <v>1368</v>
      </c>
      <c r="F79" s="306" t="s">
        <v>201</v>
      </c>
      <c r="G79" s="85"/>
      <c r="H79" s="306" t="s">
        <v>199</v>
      </c>
      <c r="I79" s="306" t="s">
        <v>199</v>
      </c>
      <c r="J79" s="306" t="s">
        <v>199</v>
      </c>
      <c r="K79" s="306"/>
      <c r="L79" s="306" t="s">
        <v>199</v>
      </c>
      <c r="M79" s="306"/>
      <c r="N79" s="85" t="s">
        <v>1370</v>
      </c>
    </row>
    <row r="80" spans="1:14">
      <c r="A80" s="286" t="s">
        <v>529</v>
      </c>
      <c r="B80" s="282" t="s">
        <v>242</v>
      </c>
      <c r="C80" s="85" t="s">
        <v>1132</v>
      </c>
      <c r="D80" s="84" t="s">
        <v>1304</v>
      </c>
      <c r="E80" s="85" t="s">
        <v>1368</v>
      </c>
      <c r="F80" s="306" t="s">
        <v>201</v>
      </c>
      <c r="G80" s="85"/>
      <c r="H80" s="306" t="s">
        <v>199</v>
      </c>
      <c r="I80" s="306" t="s">
        <v>199</v>
      </c>
      <c r="J80" s="306" t="s">
        <v>199</v>
      </c>
      <c r="K80" s="306"/>
      <c r="L80" s="306" t="s">
        <v>199</v>
      </c>
      <c r="M80" s="306"/>
      <c r="N80" s="85" t="s">
        <v>1370</v>
      </c>
    </row>
    <row r="81" spans="1:14">
      <c r="A81" s="286" t="s">
        <v>529</v>
      </c>
      <c r="B81" s="282" t="s">
        <v>1369</v>
      </c>
      <c r="C81" s="85" t="s">
        <v>1132</v>
      </c>
      <c r="D81" s="84" t="s">
        <v>1304</v>
      </c>
      <c r="E81" s="85" t="s">
        <v>1368</v>
      </c>
      <c r="F81" s="306" t="s">
        <v>201</v>
      </c>
      <c r="G81" s="85"/>
      <c r="H81" s="306" t="s">
        <v>199</v>
      </c>
      <c r="I81" s="306" t="s">
        <v>199</v>
      </c>
      <c r="J81" s="306" t="s">
        <v>199</v>
      </c>
      <c r="K81" s="306"/>
      <c r="L81" s="306" t="s">
        <v>199</v>
      </c>
      <c r="M81" s="306"/>
      <c r="N81" s="85" t="s">
        <v>1370</v>
      </c>
    </row>
    <row r="82" spans="1:14">
      <c r="A82" s="286" t="s">
        <v>529</v>
      </c>
      <c r="B82" s="282" t="s">
        <v>194</v>
      </c>
      <c r="C82" s="85" t="s">
        <v>1132</v>
      </c>
      <c r="D82" s="84" t="s">
        <v>1304</v>
      </c>
      <c r="E82" s="85" t="s">
        <v>1368</v>
      </c>
      <c r="F82" s="306" t="s">
        <v>201</v>
      </c>
      <c r="G82" s="85"/>
      <c r="H82" s="306" t="s">
        <v>199</v>
      </c>
      <c r="I82" s="306" t="s">
        <v>199</v>
      </c>
      <c r="J82" s="306" t="s">
        <v>199</v>
      </c>
      <c r="K82" s="306"/>
      <c r="L82" s="306" t="s">
        <v>199</v>
      </c>
      <c r="M82" s="306"/>
      <c r="N82" s="85" t="s">
        <v>1370</v>
      </c>
    </row>
    <row r="83" spans="1:14">
      <c r="A83" s="286" t="s">
        <v>529</v>
      </c>
      <c r="B83" s="282" t="s">
        <v>1451</v>
      </c>
      <c r="C83" s="85" t="s">
        <v>1132</v>
      </c>
      <c r="D83" s="84" t="s">
        <v>1285</v>
      </c>
      <c r="E83" s="85" t="s">
        <v>1452</v>
      </c>
      <c r="F83" s="306" t="s">
        <v>201</v>
      </c>
      <c r="G83" s="85"/>
      <c r="H83" s="306" t="s">
        <v>201</v>
      </c>
      <c r="I83" s="306" t="s">
        <v>201</v>
      </c>
      <c r="J83" s="306" t="s">
        <v>199</v>
      </c>
      <c r="K83" s="306"/>
      <c r="L83" s="306" t="s">
        <v>199</v>
      </c>
      <c r="M83" s="306"/>
      <c r="N83" s="85" t="s">
        <v>1453</v>
      </c>
    </row>
    <row r="84" spans="1:14">
      <c r="A84" s="286" t="s">
        <v>1459</v>
      </c>
      <c r="B84" s="282" t="s">
        <v>111</v>
      </c>
      <c r="C84" s="85" t="s">
        <v>1132</v>
      </c>
      <c r="D84" s="84" t="s">
        <v>1454</v>
      </c>
      <c r="E84" s="85"/>
      <c r="F84" s="306" t="s">
        <v>201</v>
      </c>
      <c r="G84" s="85"/>
      <c r="H84" s="306" t="s">
        <v>199</v>
      </c>
      <c r="I84" s="306" t="s">
        <v>199</v>
      </c>
      <c r="J84" s="306" t="s">
        <v>199</v>
      </c>
      <c r="K84" s="306"/>
      <c r="L84" s="306" t="s">
        <v>201</v>
      </c>
      <c r="M84" s="306"/>
      <c r="N84" s="85" t="s">
        <v>1455</v>
      </c>
    </row>
    <row r="85" spans="1:14">
      <c r="A85" s="350" t="s">
        <v>529</v>
      </c>
      <c r="B85" s="351" t="s">
        <v>139</v>
      </c>
      <c r="C85" s="334" t="s">
        <v>1284</v>
      </c>
      <c r="D85" s="84" t="s">
        <v>1604</v>
      </c>
      <c r="E85" s="334" t="s">
        <v>1605</v>
      </c>
      <c r="F85" s="339" t="s">
        <v>201</v>
      </c>
      <c r="G85" s="334"/>
      <c r="H85" s="339" t="s">
        <v>199</v>
      </c>
      <c r="I85" s="339" t="s">
        <v>199</v>
      </c>
      <c r="J85" s="339" t="s">
        <v>199</v>
      </c>
      <c r="K85" s="339"/>
      <c r="L85" s="339" t="s">
        <v>199</v>
      </c>
      <c r="M85" s="339"/>
      <c r="N85" s="334" t="s">
        <v>1607</v>
      </c>
    </row>
    <row r="86" spans="1:14">
      <c r="A86" s="350" t="s">
        <v>529</v>
      </c>
      <c r="B86" s="351" t="s">
        <v>108</v>
      </c>
      <c r="C86" s="85" t="s">
        <v>1608</v>
      </c>
      <c r="D86" s="84" t="s">
        <v>1609</v>
      </c>
      <c r="E86" s="334" t="s">
        <v>1167</v>
      </c>
      <c r="F86" s="339" t="s">
        <v>201</v>
      </c>
      <c r="G86" s="334"/>
      <c r="H86" s="339" t="s">
        <v>199</v>
      </c>
      <c r="I86" s="339" t="s">
        <v>199</v>
      </c>
      <c r="J86" s="339" t="s">
        <v>199</v>
      </c>
      <c r="K86" s="339"/>
      <c r="L86" s="339" t="s">
        <v>199</v>
      </c>
      <c r="M86" s="339"/>
      <c r="N86" s="334" t="s">
        <v>1611</v>
      </c>
    </row>
    <row r="87" spans="1:14">
      <c r="A87" s="350" t="s">
        <v>529</v>
      </c>
      <c r="B87" s="282" t="s">
        <v>111</v>
      </c>
      <c r="C87" s="85" t="s">
        <v>1132</v>
      </c>
      <c r="D87" s="84" t="s">
        <v>1612</v>
      </c>
      <c r="E87" s="334" t="s">
        <v>1167</v>
      </c>
      <c r="F87" s="339" t="s">
        <v>201</v>
      </c>
      <c r="G87" s="334"/>
      <c r="H87" s="339" t="s">
        <v>201</v>
      </c>
      <c r="I87" s="339" t="s">
        <v>201</v>
      </c>
      <c r="J87" s="339" t="s">
        <v>201</v>
      </c>
      <c r="K87" s="339"/>
      <c r="L87" s="339" t="s">
        <v>201</v>
      </c>
      <c r="M87" s="339"/>
      <c r="N87" s="334" t="s">
        <v>1613</v>
      </c>
    </row>
    <row r="91" spans="1:14">
      <c r="A91" s="332" t="s">
        <v>82</v>
      </c>
      <c r="B91" s="332" t="s">
        <v>1312</v>
      </c>
      <c r="C91" s="85" t="s">
        <v>1132</v>
      </c>
      <c r="D91" s="436" t="s">
        <v>1685</v>
      </c>
      <c r="F91" s="519" t="s">
        <v>201</v>
      </c>
      <c r="G91" s="519" t="s">
        <v>199</v>
      </c>
      <c r="H91" s="519" t="s">
        <v>199</v>
      </c>
      <c r="I91" s="519" t="s">
        <v>201</v>
      </c>
      <c r="J91" s="519" t="s">
        <v>199</v>
      </c>
      <c r="L91" s="520" t="s">
        <v>199</v>
      </c>
      <c r="M91" s="520" t="s">
        <v>199</v>
      </c>
      <c r="N91" s="321" t="s">
        <v>1684</v>
      </c>
    </row>
    <row r="92" spans="1:14">
      <c r="A92" s="332" t="s">
        <v>1722</v>
      </c>
      <c r="B92" s="332" t="s">
        <v>546</v>
      </c>
      <c r="C92" s="85" t="s">
        <v>1132</v>
      </c>
      <c r="H92" s="321" t="s">
        <v>199</v>
      </c>
      <c r="I92" s="321" t="s">
        <v>201</v>
      </c>
      <c r="J92" s="321" t="s">
        <v>201</v>
      </c>
      <c r="K92" s="321" t="s">
        <v>201</v>
      </c>
      <c r="L92" s="321" t="s">
        <v>201</v>
      </c>
      <c r="N92" s="332" t="s">
        <v>1723</v>
      </c>
    </row>
    <row r="93" spans="1:14">
      <c r="A93" s="332" t="s">
        <v>188</v>
      </c>
      <c r="B93" s="332" t="s">
        <v>1730</v>
      </c>
      <c r="C93" s="33" t="s">
        <v>1732</v>
      </c>
      <c r="D93" s="436" t="s">
        <v>1733</v>
      </c>
      <c r="L93" s="332" t="s">
        <v>199</v>
      </c>
      <c r="N93" s="332" t="s">
        <v>1731</v>
      </c>
    </row>
  </sheetData>
  <customSheetViews>
    <customSheetView guid="{0CA8F144-3681-400B-BE34-300B902F4A4E}" scale="72">
      <pane xSplit="1" ySplit="2" topLeftCell="B3" activePane="bottomRight" state="frozen"/>
      <selection pane="bottomRight" activeCell="G1" sqref="G1:K2"/>
      <pageMargins left="0.75" right="0.75" top="1" bottom="1" header="0.5" footer="0.5"/>
      <pageSetup paperSize="0" orientation="portrait" horizontalDpi="4294967292" verticalDpi="4294967292"/>
      <headerFooter alignWithMargins="0"/>
    </customSheetView>
    <customSheetView guid="{8E2359C1-5EDE-4AF7-8CFA-2C0A72460B98}" scale="72">
      <pane xSplit="1" ySplit="2" topLeftCell="B3" activePane="bottomRight" state="frozen"/>
      <selection pane="bottomRight" activeCell="G96" sqref="G96"/>
      <pageMargins left="0.75" right="0.75" top="1" bottom="1" header="0.5" footer="0.5"/>
      <pageSetup paperSize="0" orientation="portrait" horizontalDpi="4294967292" verticalDpi="4294967292"/>
      <headerFooter alignWithMargins="0"/>
    </customSheetView>
  </customSheetViews>
  <mergeCells count="7">
    <mergeCell ref="O1:O2"/>
    <mergeCell ref="F1:F2"/>
    <mergeCell ref="B1:B2"/>
    <mergeCell ref="C1:C2"/>
    <mergeCell ref="D1:D2"/>
    <mergeCell ref="E1:E2"/>
    <mergeCell ref="L1:L2"/>
  </mergeCells>
  <phoneticPr fontId="5"/>
  <pageMargins left="0.75" right="0.75" top="1" bottom="1" header="0.5" footer="0.5"/>
  <pageSetup paperSize="0" orientation="portrait" horizontalDpi="4294967292" verticalDpi="4294967292"/>
  <headerFooter alignWithMargins="0"/>
  <ignoredErrors>
    <ignoredError sqref="E36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zoomScale="73" zoomScaleNormal="73" workbookViewId="0">
      <selection activeCell="K25" sqref="K25"/>
    </sheetView>
  </sheetViews>
  <sheetFormatPr baseColWidth="10" defaultRowHeight="12.75"/>
  <cols>
    <col min="2" max="2" width="18" customWidth="1"/>
    <col min="7" max="7" width="11.875" customWidth="1"/>
    <col min="11" max="11" width="14.5" customWidth="1"/>
    <col min="12" max="12" width="13.75" customWidth="1"/>
    <col min="15" max="15" width="18.5" customWidth="1"/>
  </cols>
  <sheetData>
    <row r="1" spans="1:15" ht="34.15" customHeight="1" thickBot="1">
      <c r="A1" s="263" t="s">
        <v>187</v>
      </c>
      <c r="B1" s="263" t="s">
        <v>178</v>
      </c>
      <c r="C1" s="509" t="s">
        <v>354</v>
      </c>
      <c r="D1" s="446" t="s">
        <v>355</v>
      </c>
      <c r="E1" s="447"/>
      <c r="F1" s="2"/>
      <c r="G1" s="123"/>
      <c r="H1" s="124"/>
      <c r="I1" s="49" t="s">
        <v>356</v>
      </c>
      <c r="J1" s="125"/>
      <c r="K1" s="446" t="s">
        <v>29</v>
      </c>
      <c r="L1" s="447"/>
      <c r="M1" s="446" t="s">
        <v>28</v>
      </c>
      <c r="N1" s="447"/>
      <c r="O1" s="261"/>
    </row>
    <row r="2" spans="1:15" ht="27" customHeight="1" thickBot="1">
      <c r="A2" s="264"/>
      <c r="B2" s="264"/>
      <c r="C2" s="510"/>
      <c r="D2" s="55" t="s">
        <v>508</v>
      </c>
      <c r="E2" s="56" t="s">
        <v>509</v>
      </c>
      <c r="F2" s="54" t="s">
        <v>510</v>
      </c>
      <c r="G2" s="128" t="s">
        <v>511</v>
      </c>
      <c r="H2" s="55" t="s">
        <v>515</v>
      </c>
      <c r="I2" s="129" t="s">
        <v>516</v>
      </c>
      <c r="J2" s="56" t="s">
        <v>514</v>
      </c>
      <c r="K2" s="61" t="s">
        <v>515</v>
      </c>
      <c r="L2" s="56" t="s">
        <v>516</v>
      </c>
      <c r="M2" s="61" t="s">
        <v>515</v>
      </c>
      <c r="N2" s="56" t="s">
        <v>516</v>
      </c>
      <c r="O2" s="57" t="s">
        <v>519</v>
      </c>
    </row>
    <row r="3" spans="1:15" ht="22.9" customHeight="1" thickBot="1">
      <c r="A3" s="262" t="s">
        <v>95</v>
      </c>
      <c r="B3" s="270" t="s">
        <v>260</v>
      </c>
      <c r="C3" s="272">
        <v>1487</v>
      </c>
      <c r="D3" s="272" t="s">
        <v>101</v>
      </c>
      <c r="E3" s="272" t="s">
        <v>101</v>
      </c>
      <c r="F3" s="271"/>
      <c r="G3" s="272" t="s">
        <v>174</v>
      </c>
      <c r="H3" s="272" t="s">
        <v>524</v>
      </c>
      <c r="I3" s="272" t="s">
        <v>525</v>
      </c>
      <c r="J3" s="271"/>
      <c r="K3" s="273" t="s">
        <v>26</v>
      </c>
      <c r="L3" s="273" t="s">
        <v>27</v>
      </c>
      <c r="M3" s="273" t="s">
        <v>30</v>
      </c>
      <c r="N3" s="273" t="s">
        <v>31</v>
      </c>
      <c r="O3" s="273" t="s">
        <v>33</v>
      </c>
    </row>
  </sheetData>
  <customSheetViews>
    <customSheetView guid="{0CA8F144-3681-400B-BE34-300B902F4A4E}" scale="73">
      <selection activeCell="K25" sqref="K25"/>
      <pageMargins left="0.75" right="0.75" top="1" bottom="1" header="0.5" footer="0.5"/>
      <pageSetup paperSize="0" orientation="portrait" horizontalDpi="4294967292" verticalDpi="4294967292"/>
      <headerFooter alignWithMargins="0"/>
    </customSheetView>
    <customSheetView guid="{8E2359C1-5EDE-4AF7-8CFA-2C0A72460B98}" scale="73">
      <selection activeCell="K25" sqref="K25"/>
      <pageMargins left="0.75" right="0.75" top="1" bottom="1" header="0.5" footer="0.5"/>
      <pageSetup paperSize="0" orientation="portrait" horizontalDpi="4294967292" verticalDpi="4294967292"/>
      <headerFooter alignWithMargins="0"/>
    </customSheetView>
  </customSheetViews>
  <mergeCells count="4">
    <mergeCell ref="C1:C2"/>
    <mergeCell ref="D1:E1"/>
    <mergeCell ref="K1:L1"/>
    <mergeCell ref="M1:N1"/>
  </mergeCells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zoomScale="63" zoomScaleNormal="63" workbookViewId="0">
      <pane xSplit="2" ySplit="2" topLeftCell="C21" activePane="bottomRight" state="frozen"/>
      <selection pane="topRight" activeCell="C1" sqref="C1"/>
      <selection pane="bottomLeft" activeCell="A3" sqref="A3"/>
      <selection pane="bottomRight" activeCell="T35" sqref="T35"/>
    </sheetView>
  </sheetViews>
  <sheetFormatPr baseColWidth="10" defaultRowHeight="12.75"/>
  <cols>
    <col min="2" max="2" width="20.5" customWidth="1"/>
    <col min="3" max="3" width="13.125" style="33" customWidth="1"/>
    <col min="4" max="4" width="12.875" style="33" customWidth="1"/>
    <col min="6" max="7" width="20.25" customWidth="1"/>
    <col min="8" max="8" width="10.875" style="33" customWidth="1"/>
    <col min="11" max="11" width="10.875" style="33" customWidth="1"/>
    <col min="12" max="12" width="14.875" style="33" customWidth="1"/>
    <col min="13" max="13" width="11.875" style="33" customWidth="1"/>
    <col min="14" max="14" width="10.875" style="33" customWidth="1"/>
    <col min="15" max="15" width="14.375" style="33" customWidth="1"/>
    <col min="16" max="16" width="16" style="33" customWidth="1"/>
    <col min="17" max="17" width="10.875" style="33" customWidth="1"/>
    <col min="18" max="18" width="13.5" style="33" customWidth="1"/>
    <col min="19" max="19" width="10.875" style="33" customWidth="1"/>
    <col min="20" max="20" width="29.25" customWidth="1"/>
  </cols>
  <sheetData>
    <row r="1" spans="1:21" ht="26.25" thickBot="1">
      <c r="A1" s="120"/>
      <c r="B1" s="452" t="s">
        <v>178</v>
      </c>
      <c r="C1" s="352"/>
      <c r="D1" s="352"/>
      <c r="E1" s="450" t="s">
        <v>354</v>
      </c>
      <c r="F1" s="499" t="s">
        <v>355</v>
      </c>
      <c r="G1" s="509"/>
      <c r="H1" s="384"/>
      <c r="I1" s="46"/>
      <c r="J1" s="52"/>
      <c r="K1" s="448" t="s">
        <v>119</v>
      </c>
      <c r="L1" s="448" t="s">
        <v>120</v>
      </c>
      <c r="M1" s="448" t="s">
        <v>121</v>
      </c>
      <c r="N1" s="384" t="s">
        <v>122</v>
      </c>
      <c r="O1" s="379" t="s">
        <v>1664</v>
      </c>
      <c r="P1" s="379" t="s">
        <v>1665</v>
      </c>
      <c r="Q1" s="352"/>
      <c r="R1" s="352"/>
      <c r="S1" s="352"/>
      <c r="T1" s="511" t="s">
        <v>519</v>
      </c>
    </row>
    <row r="2" spans="1:21" s="245" customFormat="1" ht="39" thickBot="1">
      <c r="A2" s="16" t="s">
        <v>187</v>
      </c>
      <c r="B2" s="453"/>
      <c r="C2" s="363" t="s">
        <v>1627</v>
      </c>
      <c r="D2" s="363" t="s">
        <v>1628</v>
      </c>
      <c r="E2" s="451"/>
      <c r="F2" s="55" t="s">
        <v>508</v>
      </c>
      <c r="G2" s="237" t="s">
        <v>509</v>
      </c>
      <c r="H2" s="385" t="s">
        <v>510</v>
      </c>
      <c r="I2" s="53" t="s">
        <v>511</v>
      </c>
      <c r="J2" s="238" t="s">
        <v>894</v>
      </c>
      <c r="K2" s="449"/>
      <c r="L2" s="449"/>
      <c r="M2" s="449"/>
      <c r="N2" s="385"/>
      <c r="O2" s="363" t="s">
        <v>1662</v>
      </c>
      <c r="P2" s="363" t="s">
        <v>1663</v>
      </c>
      <c r="Q2" s="363" t="s">
        <v>1643</v>
      </c>
      <c r="R2" s="363" t="s">
        <v>1630</v>
      </c>
      <c r="S2" s="363" t="s">
        <v>1629</v>
      </c>
      <c r="T2" s="512"/>
    </row>
    <row r="3" spans="1:21" s="105" customFormat="1" ht="22.9" customHeight="1">
      <c r="A3" s="265" t="s">
        <v>188</v>
      </c>
      <c r="B3" s="99" t="s">
        <v>871</v>
      </c>
      <c r="C3" s="101"/>
      <c r="D3" s="101"/>
      <c r="E3" s="100"/>
      <c r="F3" s="100" t="s">
        <v>123</v>
      </c>
      <c r="G3" s="100" t="s">
        <v>124</v>
      </c>
      <c r="H3" s="101" t="s">
        <v>125</v>
      </c>
      <c r="I3" s="101" t="s">
        <v>126</v>
      </c>
      <c r="J3" s="100" t="s">
        <v>127</v>
      </c>
      <c r="K3" s="101" t="s">
        <v>128</v>
      </c>
      <c r="L3" s="101" t="s">
        <v>128</v>
      </c>
      <c r="M3" s="101" t="s">
        <v>129</v>
      </c>
      <c r="N3" s="101" t="s">
        <v>130</v>
      </c>
      <c r="O3" s="101"/>
      <c r="P3" s="101"/>
      <c r="Q3" s="101"/>
      <c r="R3" s="101"/>
      <c r="S3" s="101"/>
      <c r="T3" s="241" t="s">
        <v>131</v>
      </c>
    </row>
    <row r="4" spans="1:21" s="242" customFormat="1" ht="22.9" customHeight="1">
      <c r="A4" s="266" t="s">
        <v>188</v>
      </c>
      <c r="B4" s="167" t="s">
        <v>132</v>
      </c>
      <c r="C4" s="101"/>
      <c r="D4" s="244"/>
      <c r="E4" s="101">
        <v>10</v>
      </c>
      <c r="F4" s="101" t="s">
        <v>133</v>
      </c>
      <c r="G4" s="101" t="s">
        <v>134</v>
      </c>
      <c r="H4" s="244" t="s">
        <v>135</v>
      </c>
      <c r="I4" s="244" t="s">
        <v>532</v>
      </c>
      <c r="J4" s="101" t="s">
        <v>136</v>
      </c>
      <c r="K4" s="101" t="s">
        <v>128</v>
      </c>
      <c r="L4" s="101" t="s">
        <v>924</v>
      </c>
      <c r="M4" s="101" t="s">
        <v>129</v>
      </c>
      <c r="N4" s="244" t="s">
        <v>137</v>
      </c>
      <c r="O4" s="244"/>
      <c r="P4" s="244"/>
      <c r="Q4" s="244"/>
      <c r="R4" s="244"/>
      <c r="S4" s="244"/>
      <c r="T4" s="168" t="s">
        <v>138</v>
      </c>
    </row>
    <row r="5" spans="1:21" s="242" customFormat="1" ht="22.9" customHeight="1">
      <c r="A5" s="266" t="s">
        <v>736</v>
      </c>
      <c r="B5" s="167" t="s">
        <v>171</v>
      </c>
      <c r="C5" s="101"/>
      <c r="D5" s="101"/>
      <c r="E5" s="101">
        <v>4</v>
      </c>
      <c r="F5" s="244" t="s">
        <v>172</v>
      </c>
      <c r="G5" s="244" t="s">
        <v>173</v>
      </c>
      <c r="H5" s="101" t="s">
        <v>401</v>
      </c>
      <c r="I5" s="244" t="s">
        <v>174</v>
      </c>
      <c r="J5" s="101" t="s">
        <v>175</v>
      </c>
      <c r="K5" s="101" t="s">
        <v>128</v>
      </c>
      <c r="L5" s="101" t="s">
        <v>34</v>
      </c>
      <c r="M5" s="101" t="s">
        <v>129</v>
      </c>
      <c r="N5" s="101" t="s">
        <v>130</v>
      </c>
      <c r="O5" s="101"/>
      <c r="P5" s="101"/>
      <c r="Q5" s="101"/>
      <c r="R5" s="101"/>
      <c r="S5" s="101"/>
      <c r="T5" s="168" t="s">
        <v>36</v>
      </c>
    </row>
    <row r="6" spans="1:21" s="105" customFormat="1" ht="22.9" customHeight="1">
      <c r="A6" s="265" t="s">
        <v>188</v>
      </c>
      <c r="B6" s="99" t="s">
        <v>139</v>
      </c>
      <c r="C6" s="101"/>
      <c r="D6" s="101"/>
      <c r="E6" s="100">
        <v>1</v>
      </c>
      <c r="F6" s="100" t="s">
        <v>140</v>
      </c>
      <c r="G6" s="100" t="s">
        <v>141</v>
      </c>
      <c r="H6" s="101" t="s">
        <v>142</v>
      </c>
      <c r="I6" s="101" t="s">
        <v>143</v>
      </c>
      <c r="J6" s="100">
        <v>230</v>
      </c>
      <c r="K6" s="101" t="s">
        <v>128</v>
      </c>
      <c r="L6" s="101" t="s">
        <v>924</v>
      </c>
      <c r="M6" s="101" t="s">
        <v>129</v>
      </c>
      <c r="N6" s="101" t="s">
        <v>130</v>
      </c>
      <c r="O6" s="101"/>
      <c r="P6" s="101"/>
      <c r="Q6" s="101"/>
      <c r="R6" s="101"/>
      <c r="S6" s="101"/>
      <c r="T6" s="241" t="s">
        <v>144</v>
      </c>
    </row>
    <row r="7" spans="1:21" s="105" customFormat="1" ht="22.9" customHeight="1">
      <c r="A7" s="265" t="s">
        <v>188</v>
      </c>
      <c r="B7" s="99" t="s">
        <v>145</v>
      </c>
      <c r="C7" s="101"/>
      <c r="D7" s="101"/>
      <c r="E7" s="100">
        <v>1</v>
      </c>
      <c r="F7" s="100" t="s">
        <v>146</v>
      </c>
      <c r="G7" s="100">
        <v>57</v>
      </c>
      <c r="H7" s="116"/>
      <c r="I7" s="101" t="s">
        <v>147</v>
      </c>
      <c r="J7" s="100">
        <v>36</v>
      </c>
      <c r="K7" s="101" t="s">
        <v>128</v>
      </c>
      <c r="L7" s="101" t="s">
        <v>924</v>
      </c>
      <c r="M7" s="101" t="s">
        <v>129</v>
      </c>
      <c r="N7" s="101" t="s">
        <v>130</v>
      </c>
      <c r="O7" s="101"/>
      <c r="P7" s="101"/>
      <c r="Q7" s="101"/>
      <c r="R7" s="101"/>
      <c r="S7" s="101"/>
      <c r="T7" s="241" t="s">
        <v>148</v>
      </c>
    </row>
    <row r="8" spans="1:21" s="105" customFormat="1" ht="22.9" customHeight="1">
      <c r="A8" s="265"/>
      <c r="B8" s="99" t="s">
        <v>9</v>
      </c>
      <c r="C8" s="101"/>
      <c r="D8" s="101"/>
      <c r="E8" s="100"/>
      <c r="F8" s="112" t="s">
        <v>10</v>
      </c>
      <c r="G8" s="100"/>
      <c r="H8" s="116"/>
      <c r="I8" s="244" t="s">
        <v>39</v>
      </c>
      <c r="J8" s="100"/>
      <c r="K8" s="101" t="s">
        <v>128</v>
      </c>
      <c r="L8" s="101" t="s">
        <v>924</v>
      </c>
      <c r="M8" s="101" t="s">
        <v>129</v>
      </c>
      <c r="N8" s="101" t="s">
        <v>130</v>
      </c>
      <c r="O8" s="101"/>
      <c r="P8" s="101"/>
      <c r="Q8" s="101"/>
      <c r="R8" s="101"/>
      <c r="S8" s="101"/>
      <c r="T8" s="241" t="s">
        <v>11</v>
      </c>
    </row>
    <row r="9" spans="1:21" s="105" customFormat="1" ht="22.9" customHeight="1">
      <c r="A9" s="265"/>
      <c r="B9" s="99" t="s">
        <v>37</v>
      </c>
      <c r="C9" s="101"/>
      <c r="D9" s="101"/>
      <c r="E9" s="100"/>
      <c r="F9" s="100" t="s">
        <v>38</v>
      </c>
      <c r="G9" s="100" t="s">
        <v>38</v>
      </c>
      <c r="H9" s="116"/>
      <c r="I9" s="244" t="s">
        <v>39</v>
      </c>
      <c r="J9" s="100"/>
      <c r="K9" s="101" t="s">
        <v>128</v>
      </c>
      <c r="L9" s="101" t="s">
        <v>924</v>
      </c>
      <c r="M9" s="101" t="s">
        <v>129</v>
      </c>
      <c r="N9" s="101" t="s">
        <v>130</v>
      </c>
      <c r="O9" s="101"/>
      <c r="P9" s="101"/>
      <c r="Q9" s="101"/>
      <c r="R9" s="101"/>
      <c r="S9" s="101"/>
      <c r="T9" s="241" t="s">
        <v>40</v>
      </c>
      <c r="U9" s="105" t="s">
        <v>43</v>
      </c>
    </row>
    <row r="10" spans="1:21" s="105" customFormat="1" ht="22.9" customHeight="1">
      <c r="A10" s="265"/>
      <c r="B10" s="99" t="s">
        <v>42</v>
      </c>
      <c r="C10" s="101"/>
      <c r="D10" s="101"/>
      <c r="E10" s="100"/>
      <c r="F10" s="100" t="s">
        <v>38</v>
      </c>
      <c r="G10" s="100" t="s">
        <v>38</v>
      </c>
      <c r="H10" s="116"/>
      <c r="I10" s="244" t="s">
        <v>39</v>
      </c>
      <c r="J10" s="100"/>
      <c r="K10" s="101" t="s">
        <v>128</v>
      </c>
      <c r="L10" s="101" t="s">
        <v>34</v>
      </c>
      <c r="M10" s="101" t="s">
        <v>129</v>
      </c>
      <c r="N10" s="101" t="s">
        <v>130</v>
      </c>
      <c r="O10" s="101"/>
      <c r="P10" s="101"/>
      <c r="Q10" s="101"/>
      <c r="R10" s="101"/>
      <c r="S10" s="101"/>
      <c r="T10" s="241" t="s">
        <v>40</v>
      </c>
    </row>
    <row r="11" spans="1:21" s="105" customFormat="1" ht="22.9" customHeight="1">
      <c r="A11" s="265"/>
      <c r="B11" s="99" t="s">
        <v>13</v>
      </c>
      <c r="C11" s="101"/>
      <c r="D11" s="101"/>
      <c r="E11" s="100">
        <v>1</v>
      </c>
      <c r="F11" s="100" t="s">
        <v>14</v>
      </c>
      <c r="G11" s="100" t="s">
        <v>15</v>
      </c>
      <c r="H11" s="116"/>
      <c r="I11" s="244" t="s">
        <v>39</v>
      </c>
      <c r="J11" s="100"/>
      <c r="K11" s="101" t="s">
        <v>128</v>
      </c>
      <c r="L11" s="101" t="s">
        <v>924</v>
      </c>
      <c r="M11" s="101" t="s">
        <v>129</v>
      </c>
      <c r="N11" s="101" t="s">
        <v>130</v>
      </c>
      <c r="O11" s="101"/>
      <c r="P11" s="101"/>
      <c r="Q11" s="101"/>
      <c r="R11" s="101"/>
      <c r="S11" s="101"/>
      <c r="T11" s="241" t="s">
        <v>16</v>
      </c>
      <c r="U11" s="105" t="s">
        <v>17</v>
      </c>
    </row>
    <row r="12" spans="1:21" s="105" customFormat="1" ht="22.9" customHeight="1">
      <c r="A12" s="265" t="s">
        <v>188</v>
      </c>
      <c r="B12" s="99" t="s">
        <v>149</v>
      </c>
      <c r="C12" s="101"/>
      <c r="D12" s="101"/>
      <c r="E12" s="100">
        <v>10</v>
      </c>
      <c r="F12" s="100" t="s">
        <v>150</v>
      </c>
      <c r="G12" s="100" t="s">
        <v>151</v>
      </c>
      <c r="H12" s="101" t="s">
        <v>152</v>
      </c>
      <c r="I12" s="101" t="s">
        <v>153</v>
      </c>
      <c r="J12" s="100" t="s">
        <v>154</v>
      </c>
      <c r="K12" s="101" t="s">
        <v>128</v>
      </c>
      <c r="L12" s="101" t="s">
        <v>924</v>
      </c>
      <c r="M12" s="101" t="s">
        <v>129</v>
      </c>
      <c r="N12" s="101" t="s">
        <v>130</v>
      </c>
      <c r="O12" s="101"/>
      <c r="P12" s="101"/>
      <c r="Q12" s="101"/>
      <c r="R12" s="101"/>
      <c r="S12" s="101"/>
      <c r="T12" s="241" t="s">
        <v>155</v>
      </c>
    </row>
    <row r="13" spans="1:21" s="108" customFormat="1" ht="22.9" customHeight="1">
      <c r="A13" s="267" t="s">
        <v>82</v>
      </c>
      <c r="B13" s="243" t="s">
        <v>254</v>
      </c>
      <c r="C13" s="84"/>
      <c r="D13" s="84"/>
      <c r="E13" s="131">
        <v>261</v>
      </c>
      <c r="F13" s="13" t="s">
        <v>247</v>
      </c>
      <c r="G13" s="182" t="s">
        <v>246</v>
      </c>
      <c r="H13" s="157" t="s">
        <v>246</v>
      </c>
      <c r="I13" s="182" t="s">
        <v>532</v>
      </c>
      <c r="J13" s="135" t="s">
        <v>695</v>
      </c>
      <c r="K13" s="84" t="s">
        <v>924</v>
      </c>
      <c r="L13" s="84" t="s">
        <v>924</v>
      </c>
      <c r="M13" s="84" t="s">
        <v>129</v>
      </c>
      <c r="N13" s="84" t="s">
        <v>130</v>
      </c>
      <c r="O13" s="84"/>
      <c r="P13" s="84"/>
      <c r="Q13" s="84"/>
      <c r="R13" s="84"/>
      <c r="S13" s="84"/>
      <c r="T13" s="21" t="s">
        <v>249</v>
      </c>
    </row>
    <row r="14" spans="1:21" s="105" customFormat="1" ht="22.9" customHeight="1">
      <c r="A14" s="265"/>
      <c r="B14" s="99" t="s">
        <v>1074</v>
      </c>
      <c r="C14" s="84"/>
      <c r="D14" s="101"/>
      <c r="E14" s="239"/>
      <c r="F14" s="100" t="s">
        <v>18</v>
      </c>
      <c r="G14" s="112" t="s">
        <v>19</v>
      </c>
      <c r="H14" s="244"/>
      <c r="I14" s="112"/>
      <c r="J14" s="240"/>
      <c r="K14" s="84" t="s">
        <v>924</v>
      </c>
      <c r="L14" s="84" t="s">
        <v>924</v>
      </c>
      <c r="M14" s="84" t="s">
        <v>129</v>
      </c>
      <c r="N14" s="84" t="s">
        <v>130</v>
      </c>
      <c r="O14" s="101"/>
      <c r="P14" s="101"/>
      <c r="Q14" s="101"/>
      <c r="R14" s="101"/>
      <c r="S14" s="101"/>
      <c r="T14" s="241" t="s">
        <v>20</v>
      </c>
    </row>
    <row r="15" spans="1:21" s="105" customFormat="1" ht="22.9" customHeight="1">
      <c r="A15" s="265"/>
      <c r="B15" s="99" t="s">
        <v>23</v>
      </c>
      <c r="C15" s="101"/>
      <c r="D15" s="101"/>
      <c r="E15" s="239"/>
      <c r="F15" s="100"/>
      <c r="G15" s="112"/>
      <c r="H15" s="244"/>
      <c r="I15" s="112"/>
      <c r="J15" s="240"/>
      <c r="K15" s="84" t="s">
        <v>924</v>
      </c>
      <c r="L15" s="84" t="s">
        <v>924</v>
      </c>
      <c r="M15" s="101" t="s">
        <v>24</v>
      </c>
      <c r="N15" s="84" t="s">
        <v>130</v>
      </c>
      <c r="O15" s="101"/>
      <c r="P15" s="101"/>
      <c r="Q15" s="101"/>
      <c r="R15" s="101"/>
      <c r="S15" s="101"/>
      <c r="T15" s="241" t="s">
        <v>20</v>
      </c>
      <c r="U15" s="105" t="s">
        <v>25</v>
      </c>
    </row>
    <row r="16" spans="1:21" s="105" customFormat="1" ht="22.9" customHeight="1">
      <c r="A16" s="265" t="s">
        <v>188</v>
      </c>
      <c r="B16" s="99" t="s">
        <v>1074</v>
      </c>
      <c r="C16" s="101"/>
      <c r="D16" s="101"/>
      <c r="E16" s="100">
        <v>25</v>
      </c>
      <c r="F16" s="100"/>
      <c r="G16" s="100"/>
      <c r="H16" s="101"/>
      <c r="I16" s="112" t="s">
        <v>156</v>
      </c>
      <c r="J16" s="100" t="s">
        <v>157</v>
      </c>
      <c r="K16" s="101" t="s">
        <v>924</v>
      </c>
      <c r="L16" s="101" t="s">
        <v>924</v>
      </c>
      <c r="M16" s="101" t="s">
        <v>129</v>
      </c>
      <c r="N16" s="101" t="s">
        <v>130</v>
      </c>
      <c r="O16" s="101"/>
      <c r="P16" s="101"/>
      <c r="Q16" s="101"/>
      <c r="R16" s="101"/>
      <c r="S16" s="101"/>
      <c r="T16" s="241" t="s">
        <v>158</v>
      </c>
    </row>
    <row r="17" spans="1:20" s="105" customFormat="1" ht="22.9" customHeight="1">
      <c r="A17" s="265" t="s">
        <v>188</v>
      </c>
      <c r="B17" s="99" t="s">
        <v>255</v>
      </c>
      <c r="C17" s="101"/>
      <c r="D17" s="101"/>
      <c r="E17" s="100">
        <v>1</v>
      </c>
      <c r="F17" s="100" t="s">
        <v>159</v>
      </c>
      <c r="G17" s="100"/>
      <c r="H17" s="101" t="s">
        <v>160</v>
      </c>
      <c r="I17" s="112" t="s">
        <v>161</v>
      </c>
      <c r="J17" s="240" t="s">
        <v>162</v>
      </c>
      <c r="K17" s="101" t="s">
        <v>128</v>
      </c>
      <c r="L17" s="101" t="s">
        <v>924</v>
      </c>
      <c r="M17" s="101" t="s">
        <v>129</v>
      </c>
      <c r="N17" s="101" t="s">
        <v>130</v>
      </c>
      <c r="O17" s="101"/>
      <c r="P17" s="101"/>
      <c r="Q17" s="101"/>
      <c r="R17" s="101"/>
      <c r="S17" s="101"/>
      <c r="T17" s="241" t="s">
        <v>163</v>
      </c>
    </row>
    <row r="18" spans="1:20" s="105" customFormat="1" ht="22.9" customHeight="1" thickBot="1">
      <c r="A18" s="127" t="s">
        <v>188</v>
      </c>
      <c r="B18" s="99" t="s">
        <v>255</v>
      </c>
      <c r="C18" s="101"/>
      <c r="D18" s="101"/>
      <c r="E18" s="100">
        <v>1</v>
      </c>
      <c r="F18" s="100" t="s">
        <v>146</v>
      </c>
      <c r="G18" s="100">
        <v>57</v>
      </c>
      <c r="H18" s="116"/>
      <c r="I18" s="244" t="s">
        <v>147</v>
      </c>
      <c r="J18" s="100">
        <v>103</v>
      </c>
      <c r="K18" s="101" t="s">
        <v>128</v>
      </c>
      <c r="L18" s="101" t="s">
        <v>924</v>
      </c>
      <c r="M18" s="101" t="s">
        <v>129</v>
      </c>
      <c r="N18" s="101" t="s">
        <v>130</v>
      </c>
      <c r="O18" s="101"/>
      <c r="P18" s="101"/>
      <c r="Q18" s="101"/>
      <c r="R18" s="101"/>
      <c r="S18" s="101"/>
      <c r="T18" s="241" t="s">
        <v>164</v>
      </c>
    </row>
    <row r="19" spans="1:20" s="242" customFormat="1" ht="22.9" customHeight="1" thickBot="1">
      <c r="A19" s="268" t="s">
        <v>368</v>
      </c>
      <c r="B19" s="167" t="s">
        <v>165</v>
      </c>
      <c r="C19" s="101"/>
      <c r="D19" s="101"/>
      <c r="E19" s="101">
        <v>1900</v>
      </c>
      <c r="F19" s="101" t="s">
        <v>166</v>
      </c>
      <c r="G19" s="244" t="s">
        <v>246</v>
      </c>
      <c r="H19" s="244" t="s">
        <v>246</v>
      </c>
      <c r="I19" s="244" t="s">
        <v>463</v>
      </c>
      <c r="J19" s="101" t="s">
        <v>167</v>
      </c>
      <c r="K19" s="101" t="s">
        <v>168</v>
      </c>
      <c r="L19" s="244" t="s">
        <v>169</v>
      </c>
      <c r="M19" s="101" t="s">
        <v>129</v>
      </c>
      <c r="N19" s="101" t="s">
        <v>130</v>
      </c>
      <c r="O19" s="101"/>
      <c r="P19" s="101"/>
      <c r="Q19" s="101"/>
      <c r="R19" s="101"/>
      <c r="S19" s="101"/>
      <c r="T19" s="168" t="s">
        <v>170</v>
      </c>
    </row>
    <row r="20" spans="1:20" s="78" customFormat="1" ht="22.9" customHeight="1" thickBot="1">
      <c r="A20" s="268" t="s">
        <v>188</v>
      </c>
      <c r="B20" s="148" t="s">
        <v>0</v>
      </c>
      <c r="C20" s="101"/>
      <c r="D20" s="414"/>
      <c r="F20" s="101" t="s">
        <v>166</v>
      </c>
      <c r="G20" s="244" t="s">
        <v>246</v>
      </c>
      <c r="H20" s="244" t="s">
        <v>246</v>
      </c>
      <c r="K20" s="83"/>
      <c r="L20" s="244" t="s">
        <v>169</v>
      </c>
      <c r="M20" s="101" t="s">
        <v>129</v>
      </c>
      <c r="N20" s="101" t="s">
        <v>130</v>
      </c>
      <c r="O20" s="414"/>
      <c r="P20" s="414"/>
      <c r="Q20" s="414"/>
      <c r="R20" s="414"/>
      <c r="S20" s="414"/>
      <c r="T20" s="269" t="s">
        <v>2</v>
      </c>
    </row>
    <row r="21" spans="1:20" s="78" customFormat="1" ht="22.9" customHeight="1" thickBot="1">
      <c r="A21" s="268" t="s">
        <v>529</v>
      </c>
      <c r="B21" s="148" t="s">
        <v>1319</v>
      </c>
      <c r="C21" s="101"/>
      <c r="D21" s="414"/>
      <c r="F21" s="101" t="s">
        <v>1436</v>
      </c>
      <c r="G21" s="101" t="s">
        <v>1439</v>
      </c>
      <c r="H21" s="244"/>
      <c r="I21" s="309" t="s">
        <v>1196</v>
      </c>
      <c r="K21" s="429" t="s">
        <v>199</v>
      </c>
      <c r="L21" s="244" t="s">
        <v>169</v>
      </c>
      <c r="M21" s="101" t="s">
        <v>129</v>
      </c>
      <c r="N21" s="101" t="s">
        <v>1318</v>
      </c>
      <c r="O21" s="414"/>
      <c r="P21" s="414"/>
      <c r="Q21" s="414"/>
      <c r="R21" s="414"/>
      <c r="S21" s="414"/>
      <c r="T21" s="310" t="s">
        <v>1364</v>
      </c>
    </row>
    <row r="22" spans="1:20" s="78" customFormat="1" ht="22.9" customHeight="1" thickBot="1">
      <c r="A22" s="268" t="s">
        <v>529</v>
      </c>
      <c r="B22" s="148" t="s">
        <v>1293</v>
      </c>
      <c r="C22" s="101"/>
      <c r="D22" s="414"/>
      <c r="F22" s="101" t="s">
        <v>1437</v>
      </c>
      <c r="G22" s="101" t="s">
        <v>1439</v>
      </c>
      <c r="H22" s="244"/>
      <c r="I22" s="309" t="s">
        <v>1196</v>
      </c>
      <c r="K22" s="429" t="s">
        <v>199</v>
      </c>
      <c r="L22" s="244" t="s">
        <v>169</v>
      </c>
      <c r="M22" s="101" t="s">
        <v>129</v>
      </c>
      <c r="N22" s="101" t="s">
        <v>1318</v>
      </c>
      <c r="O22" s="414"/>
      <c r="P22" s="414"/>
      <c r="Q22" s="414"/>
      <c r="R22" s="414"/>
      <c r="S22" s="414"/>
      <c r="T22" s="310" t="s">
        <v>1364</v>
      </c>
    </row>
    <row r="23" spans="1:20" s="78" customFormat="1" ht="22.9" customHeight="1" thickBot="1">
      <c r="A23" s="268" t="s">
        <v>529</v>
      </c>
      <c r="B23" s="167" t="s">
        <v>1320</v>
      </c>
      <c r="C23" s="101"/>
      <c r="D23" s="414"/>
      <c r="F23" s="101" t="s">
        <v>1437</v>
      </c>
      <c r="G23" s="101" t="s">
        <v>1439</v>
      </c>
      <c r="H23" s="244"/>
      <c r="I23" s="309" t="s">
        <v>1196</v>
      </c>
      <c r="K23" s="429" t="s">
        <v>199</v>
      </c>
      <c r="L23" s="244" t="s">
        <v>169</v>
      </c>
      <c r="M23" s="101" t="s">
        <v>129</v>
      </c>
      <c r="N23" s="101" t="s">
        <v>1318</v>
      </c>
      <c r="O23" s="414"/>
      <c r="P23" s="414"/>
      <c r="Q23" s="414"/>
      <c r="R23" s="414"/>
      <c r="S23" s="414"/>
      <c r="T23" s="310" t="s">
        <v>1364</v>
      </c>
    </row>
    <row r="24" spans="1:20" s="78" customFormat="1" ht="22.9" customHeight="1" thickBot="1">
      <c r="A24" s="268" t="s">
        <v>529</v>
      </c>
      <c r="B24" s="167" t="s">
        <v>1292</v>
      </c>
      <c r="C24" s="101"/>
      <c r="D24" s="414"/>
      <c r="E24" s="78">
        <v>6</v>
      </c>
      <c r="F24" s="101" t="s">
        <v>1438</v>
      </c>
      <c r="G24" s="101" t="s">
        <v>1440</v>
      </c>
      <c r="H24" s="244"/>
      <c r="I24" s="309" t="s">
        <v>1321</v>
      </c>
      <c r="K24" s="429" t="s">
        <v>199</v>
      </c>
      <c r="L24" s="244" t="s">
        <v>169</v>
      </c>
      <c r="M24" s="101" t="s">
        <v>129</v>
      </c>
      <c r="N24" s="101" t="s">
        <v>1318</v>
      </c>
      <c r="O24" s="414"/>
      <c r="P24" s="414"/>
      <c r="Q24" s="414"/>
      <c r="R24" s="414"/>
      <c r="S24" s="414"/>
      <c r="T24" s="310" t="s">
        <v>1355</v>
      </c>
    </row>
    <row r="25" spans="1:20" s="78" customFormat="1" ht="22.9" customHeight="1" thickBot="1">
      <c r="A25" s="268" t="s">
        <v>529</v>
      </c>
      <c r="B25" s="167" t="s">
        <v>1293</v>
      </c>
      <c r="C25" s="101"/>
      <c r="D25" s="414"/>
      <c r="E25" s="78">
        <v>15</v>
      </c>
      <c r="F25" s="101" t="s">
        <v>1438</v>
      </c>
      <c r="G25" s="101" t="s">
        <v>1440</v>
      </c>
      <c r="H25" s="244"/>
      <c r="I25" s="309" t="s">
        <v>1321</v>
      </c>
      <c r="K25" s="429" t="s">
        <v>199</v>
      </c>
      <c r="L25" s="244" t="s">
        <v>169</v>
      </c>
      <c r="M25" s="101" t="s">
        <v>129</v>
      </c>
      <c r="N25" s="101" t="s">
        <v>1318</v>
      </c>
      <c r="O25" s="414"/>
      <c r="P25" s="414"/>
      <c r="Q25" s="414"/>
      <c r="R25" s="414"/>
      <c r="S25" s="414"/>
      <c r="T25" s="310" t="s">
        <v>1355</v>
      </c>
    </row>
    <row r="26" spans="1:20" s="78" customFormat="1" ht="22.9" customHeight="1" thickBot="1">
      <c r="A26" s="268" t="s">
        <v>529</v>
      </c>
      <c r="B26" s="167" t="s">
        <v>1320</v>
      </c>
      <c r="C26" s="101"/>
      <c r="D26" s="414"/>
      <c r="E26" s="78">
        <v>1</v>
      </c>
      <c r="F26" s="101" t="s">
        <v>1438</v>
      </c>
      <c r="G26" s="101" t="s">
        <v>1440</v>
      </c>
      <c r="H26" s="244"/>
      <c r="I26" s="309" t="s">
        <v>1321</v>
      </c>
      <c r="K26" s="429" t="s">
        <v>199</v>
      </c>
      <c r="L26" s="244" t="s">
        <v>169</v>
      </c>
      <c r="M26" s="101" t="s">
        <v>129</v>
      </c>
      <c r="N26" s="101" t="s">
        <v>1318</v>
      </c>
      <c r="O26" s="414"/>
      <c r="P26" s="414"/>
      <c r="Q26" s="414"/>
      <c r="R26" s="414"/>
      <c r="S26" s="414"/>
      <c r="T26" s="310" t="s">
        <v>1355</v>
      </c>
    </row>
    <row r="27" spans="1:20" s="78" customFormat="1" ht="22.9" customHeight="1" thickBot="1">
      <c r="A27" s="268" t="s">
        <v>1431</v>
      </c>
      <c r="B27" s="167" t="s">
        <v>242</v>
      </c>
      <c r="C27" s="101"/>
      <c r="D27" s="414"/>
      <c r="E27" s="78">
        <v>130</v>
      </c>
      <c r="F27" s="101" t="s">
        <v>1434</v>
      </c>
      <c r="G27" s="101" t="s">
        <v>1435</v>
      </c>
      <c r="H27" s="244"/>
      <c r="I27" s="309" t="s">
        <v>1196</v>
      </c>
      <c r="J27" s="312" t="s">
        <v>1432</v>
      </c>
      <c r="K27" s="429" t="s">
        <v>201</v>
      </c>
      <c r="L27" s="244" t="s">
        <v>199</v>
      </c>
      <c r="M27" s="101" t="s">
        <v>129</v>
      </c>
      <c r="N27" s="101" t="s">
        <v>1318</v>
      </c>
      <c r="O27" s="414"/>
      <c r="P27" s="414"/>
      <c r="Q27" s="414"/>
      <c r="R27" s="414"/>
      <c r="S27" s="414"/>
      <c r="T27" s="310" t="s">
        <v>1507</v>
      </c>
    </row>
    <row r="28" spans="1:20" s="78" customFormat="1" ht="22.9" customHeight="1" thickBot="1">
      <c r="A28" s="268" t="s">
        <v>1431</v>
      </c>
      <c r="B28" s="167" t="s">
        <v>241</v>
      </c>
      <c r="C28" s="101"/>
      <c r="D28" s="414"/>
      <c r="E28" s="78">
        <v>71</v>
      </c>
      <c r="F28" s="101" t="s">
        <v>1434</v>
      </c>
      <c r="G28" s="101" t="s">
        <v>1435</v>
      </c>
      <c r="H28" s="244"/>
      <c r="I28" s="309" t="s">
        <v>1196</v>
      </c>
      <c r="J28" s="312" t="s">
        <v>1433</v>
      </c>
      <c r="K28" s="429" t="s">
        <v>201</v>
      </c>
      <c r="L28" s="244" t="s">
        <v>199</v>
      </c>
      <c r="M28" s="101" t="s">
        <v>129</v>
      </c>
      <c r="N28" s="101" t="s">
        <v>1318</v>
      </c>
      <c r="O28" s="414"/>
      <c r="P28" s="414"/>
      <c r="Q28" s="414"/>
      <c r="R28" s="414"/>
      <c r="S28" s="414"/>
      <c r="T28" s="310" t="s">
        <v>1507</v>
      </c>
    </row>
    <row r="29" spans="1:20" s="78" customFormat="1" ht="22.9" customHeight="1" thickBot="1">
      <c r="A29" s="268" t="s">
        <v>529</v>
      </c>
      <c r="B29" s="167" t="s">
        <v>245</v>
      </c>
      <c r="C29" s="101"/>
      <c r="D29" s="414"/>
      <c r="E29" s="78">
        <v>836</v>
      </c>
      <c r="F29" s="101" t="s">
        <v>1438</v>
      </c>
      <c r="G29" s="101" t="s">
        <v>1441</v>
      </c>
      <c r="H29" s="244" t="s">
        <v>233</v>
      </c>
      <c r="I29" s="309" t="s">
        <v>1196</v>
      </c>
      <c r="J29" s="312"/>
      <c r="K29" s="429" t="s">
        <v>199</v>
      </c>
      <c r="L29" s="244" t="s">
        <v>199</v>
      </c>
      <c r="M29" s="101" t="s">
        <v>199</v>
      </c>
      <c r="N29" s="101" t="s">
        <v>1318</v>
      </c>
      <c r="O29" s="414"/>
      <c r="P29" s="414"/>
      <c r="Q29" s="414"/>
      <c r="R29" s="414"/>
      <c r="S29" s="414"/>
      <c r="T29" s="310" t="s">
        <v>1443</v>
      </c>
    </row>
    <row r="30" spans="1:20" s="78" customFormat="1" ht="22.9" customHeight="1" thickBot="1">
      <c r="A30" s="268" t="s">
        <v>529</v>
      </c>
      <c r="B30" s="167" t="s">
        <v>254</v>
      </c>
      <c r="C30" s="101"/>
      <c r="D30" s="414"/>
      <c r="E30" s="78">
        <v>420</v>
      </c>
      <c r="F30" s="101" t="s">
        <v>1438</v>
      </c>
      <c r="G30" s="101" t="s">
        <v>1441</v>
      </c>
      <c r="H30" s="244" t="s">
        <v>233</v>
      </c>
      <c r="I30" s="309" t="s">
        <v>1196</v>
      </c>
      <c r="J30" s="312"/>
      <c r="K30" s="429" t="s">
        <v>199</v>
      </c>
      <c r="L30" s="244" t="s">
        <v>169</v>
      </c>
      <c r="M30" s="101" t="s">
        <v>129</v>
      </c>
      <c r="N30" s="101" t="s">
        <v>1318</v>
      </c>
      <c r="O30" s="414"/>
      <c r="P30" s="414"/>
      <c r="Q30" s="414"/>
      <c r="R30" s="414"/>
      <c r="S30" s="414"/>
      <c r="T30" s="310" t="s">
        <v>1443</v>
      </c>
    </row>
    <row r="31" spans="1:20" s="78" customFormat="1" ht="22.9" customHeight="1" thickBot="1">
      <c r="A31" s="268" t="s">
        <v>529</v>
      </c>
      <c r="B31" s="167" t="s">
        <v>1442</v>
      </c>
      <c r="C31" s="101"/>
      <c r="D31" s="414"/>
      <c r="E31" s="78">
        <v>236</v>
      </c>
      <c r="F31" s="101" t="s">
        <v>1438</v>
      </c>
      <c r="G31" s="101" t="s">
        <v>1441</v>
      </c>
      <c r="H31" s="244" t="s">
        <v>233</v>
      </c>
      <c r="I31" s="309" t="s">
        <v>1196</v>
      </c>
      <c r="J31" s="312"/>
      <c r="K31" s="429" t="s">
        <v>199</v>
      </c>
      <c r="L31" s="244" t="s">
        <v>169</v>
      </c>
      <c r="M31" s="101" t="s">
        <v>129</v>
      </c>
      <c r="N31" s="101" t="s">
        <v>1318</v>
      </c>
      <c r="O31" s="414"/>
      <c r="P31" s="414"/>
      <c r="Q31" s="414"/>
      <c r="R31" s="414"/>
      <c r="S31" s="414"/>
      <c r="T31" s="310" t="s">
        <v>1443</v>
      </c>
    </row>
    <row r="34" spans="1:20">
      <c r="A34" s="522" t="s">
        <v>188</v>
      </c>
      <c r="B34" s="523" t="s">
        <v>1728</v>
      </c>
      <c r="C34" s="321" t="s">
        <v>818</v>
      </c>
      <c r="D34" s="321" t="s">
        <v>351</v>
      </c>
      <c r="E34">
        <v>47</v>
      </c>
      <c r="K34" s="519" t="s">
        <v>924</v>
      </c>
      <c r="L34" s="327" t="s">
        <v>924</v>
      </c>
      <c r="M34" s="323" t="s">
        <v>924</v>
      </c>
      <c r="N34" s="101" t="s">
        <v>1318</v>
      </c>
      <c r="O34" s="321" t="s">
        <v>924</v>
      </c>
      <c r="P34" s="321" t="s">
        <v>924</v>
      </c>
      <c r="Q34" s="321" t="s">
        <v>351</v>
      </c>
      <c r="R34" s="519" t="s">
        <v>924</v>
      </c>
      <c r="S34" s="519" t="s">
        <v>924</v>
      </c>
      <c r="T34" s="529" t="s">
        <v>1729</v>
      </c>
    </row>
  </sheetData>
  <customSheetViews>
    <customSheetView guid="{0CA8F144-3681-400B-BE34-300B902F4A4E}" scale="63">
      <pane xSplit="2" ySplit="2" topLeftCell="F3" activePane="bottomRight" state="frozen"/>
      <selection pane="bottomRight" activeCell="O1" sqref="O1:S2"/>
      <pageMargins left="0.75" right="0.75" top="1" bottom="1" header="0.5" footer="0.5"/>
      <pageSetup paperSize="0" orientation="portrait" horizontalDpi="4294967292" verticalDpi="4294967292"/>
      <headerFooter alignWithMargins="0"/>
    </customSheetView>
    <customSheetView guid="{8E2359C1-5EDE-4AF7-8CFA-2C0A72460B98}" scale="63">
      <pane xSplit="2" ySplit="2" topLeftCell="C3" activePane="bottomRight" state="frozen"/>
      <selection pane="bottomRight" activeCell="H7" sqref="H7"/>
      <pageMargins left="0.75" right="0.75" top="1" bottom="1" header="0.5" footer="0.5"/>
      <pageSetup paperSize="0" orientation="portrait" horizontalDpi="4294967292" verticalDpi="4294967292"/>
      <headerFooter alignWithMargins="0"/>
    </customSheetView>
  </customSheetViews>
  <mergeCells count="7">
    <mergeCell ref="L1:L2"/>
    <mergeCell ref="M1:M2"/>
    <mergeCell ref="T1:T2"/>
    <mergeCell ref="B1:B2"/>
    <mergeCell ref="E1:E2"/>
    <mergeCell ref="F1:G1"/>
    <mergeCell ref="K1:K2"/>
  </mergeCells>
  <phoneticPr fontId="5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72" zoomScaleNormal="72" workbookViewId="0">
      <selection activeCell="K2" sqref="K2"/>
    </sheetView>
  </sheetViews>
  <sheetFormatPr baseColWidth="10" defaultRowHeight="12.75"/>
  <cols>
    <col min="2" max="2" width="15.5" customWidth="1"/>
    <col min="6" max="6" width="10.875" style="33" customWidth="1"/>
    <col min="8" max="8" width="10.875" style="33" customWidth="1"/>
    <col min="9" max="9" width="52.5" customWidth="1"/>
    <col min="10" max="10" width="31.25" customWidth="1"/>
    <col min="11" max="11" width="28" customWidth="1"/>
  </cols>
  <sheetData>
    <row r="1" spans="1:11" ht="15.75" thickBot="1">
      <c r="A1" s="246"/>
      <c r="B1" s="452" t="s">
        <v>178</v>
      </c>
      <c r="C1" s="450" t="s">
        <v>44</v>
      </c>
      <c r="D1" s="514" t="s">
        <v>45</v>
      </c>
      <c r="E1" s="515"/>
      <c r="F1" s="372"/>
      <c r="G1" s="95"/>
      <c r="H1" s="430"/>
      <c r="I1" s="120"/>
      <c r="J1" s="247"/>
      <c r="K1" s="247"/>
    </row>
    <row r="2" spans="1:11" ht="39" thickBot="1">
      <c r="A2" s="248" t="s">
        <v>187</v>
      </c>
      <c r="B2" s="453"/>
      <c r="C2" s="451"/>
      <c r="D2" s="249" t="s">
        <v>508</v>
      </c>
      <c r="E2" s="237" t="s">
        <v>509</v>
      </c>
      <c r="F2" s="373" t="s">
        <v>510</v>
      </c>
      <c r="G2" s="62" t="s">
        <v>1616</v>
      </c>
      <c r="H2" s="431" t="s">
        <v>894</v>
      </c>
      <c r="I2" s="250" t="s">
        <v>895</v>
      </c>
      <c r="J2" s="251" t="s">
        <v>46</v>
      </c>
      <c r="K2" s="251" t="s">
        <v>47</v>
      </c>
    </row>
    <row r="3" spans="1:11" ht="22.9" customHeight="1">
      <c r="A3" s="5" t="s">
        <v>529</v>
      </c>
      <c r="B3" s="11" t="s">
        <v>194</v>
      </c>
      <c r="C3" s="13">
        <v>2</v>
      </c>
      <c r="D3" s="157" t="s">
        <v>919</v>
      </c>
      <c r="E3" s="157" t="s">
        <v>86</v>
      </c>
      <c r="F3" s="84" t="s">
        <v>86</v>
      </c>
      <c r="G3" s="157" t="s">
        <v>801</v>
      </c>
      <c r="H3" s="116" t="s">
        <v>86</v>
      </c>
      <c r="I3" s="21" t="s">
        <v>48</v>
      </c>
      <c r="J3" s="21"/>
      <c r="K3" s="252" t="s">
        <v>49</v>
      </c>
    </row>
    <row r="4" spans="1:11" ht="22.9" customHeight="1">
      <c r="A4" s="5" t="s">
        <v>50</v>
      </c>
      <c r="B4" s="11" t="s">
        <v>194</v>
      </c>
      <c r="C4" s="7">
        <v>58</v>
      </c>
      <c r="D4" s="260" t="s">
        <v>51</v>
      </c>
      <c r="E4" s="260" t="s">
        <v>52</v>
      </c>
      <c r="F4" s="84" t="s">
        <v>86</v>
      </c>
      <c r="G4" s="260" t="s">
        <v>801</v>
      </c>
      <c r="H4" s="116" t="s">
        <v>86</v>
      </c>
      <c r="I4" s="253" t="s">
        <v>53</v>
      </c>
      <c r="J4" s="254"/>
      <c r="K4" s="252" t="s">
        <v>54</v>
      </c>
    </row>
    <row r="5" spans="1:11" ht="22.9" customHeight="1">
      <c r="A5" s="5" t="s">
        <v>50</v>
      </c>
      <c r="B5" s="11" t="s">
        <v>194</v>
      </c>
      <c r="C5" s="7">
        <v>58</v>
      </c>
      <c r="D5" s="157" t="s">
        <v>919</v>
      </c>
      <c r="E5" s="260"/>
      <c r="F5" s="84" t="s">
        <v>86</v>
      </c>
      <c r="G5" s="260" t="s">
        <v>801</v>
      </c>
      <c r="H5" s="116" t="s">
        <v>86</v>
      </c>
      <c r="I5" s="253" t="s">
        <v>55</v>
      </c>
      <c r="J5" s="254"/>
      <c r="K5" s="252" t="s">
        <v>56</v>
      </c>
    </row>
    <row r="6" spans="1:11" ht="22.9" customHeight="1">
      <c r="A6" s="207" t="s">
        <v>50</v>
      </c>
      <c r="B6" s="11" t="s">
        <v>489</v>
      </c>
      <c r="C6" s="7">
        <v>1</v>
      </c>
      <c r="D6" s="260" t="s">
        <v>57</v>
      </c>
      <c r="E6" s="260"/>
      <c r="F6" s="84" t="s">
        <v>86</v>
      </c>
      <c r="G6" s="157" t="s">
        <v>86</v>
      </c>
      <c r="H6" s="116" t="s">
        <v>86</v>
      </c>
      <c r="I6" s="255" t="s">
        <v>58</v>
      </c>
      <c r="J6" s="254"/>
      <c r="K6" s="42" t="s">
        <v>59</v>
      </c>
    </row>
    <row r="7" spans="1:11" ht="22.9" customHeight="1">
      <c r="A7" s="20" t="s">
        <v>50</v>
      </c>
      <c r="B7" s="11" t="s">
        <v>111</v>
      </c>
      <c r="C7" s="7">
        <v>182</v>
      </c>
      <c r="D7" s="260" t="s">
        <v>60</v>
      </c>
      <c r="E7" s="260" t="s">
        <v>61</v>
      </c>
      <c r="F7" s="84" t="s">
        <v>86</v>
      </c>
      <c r="G7" s="260" t="s">
        <v>801</v>
      </c>
      <c r="H7" s="116" t="s">
        <v>86</v>
      </c>
      <c r="I7" s="254" t="s">
        <v>62</v>
      </c>
      <c r="J7" s="254"/>
      <c r="K7" s="252" t="s">
        <v>63</v>
      </c>
    </row>
    <row r="8" spans="1:11" ht="22.9" customHeight="1">
      <c r="A8" s="20" t="s">
        <v>50</v>
      </c>
      <c r="B8" s="11" t="s">
        <v>111</v>
      </c>
      <c r="C8" s="7">
        <v>52</v>
      </c>
      <c r="D8" s="260" t="s">
        <v>64</v>
      </c>
      <c r="E8" s="260"/>
      <c r="F8" s="84" t="s">
        <v>86</v>
      </c>
      <c r="G8" s="260" t="s">
        <v>65</v>
      </c>
      <c r="H8" s="116" t="s">
        <v>86</v>
      </c>
      <c r="I8" s="253" t="s">
        <v>66</v>
      </c>
      <c r="J8" s="254"/>
      <c r="K8" s="252" t="s">
        <v>67</v>
      </c>
    </row>
    <row r="9" spans="1:11" s="78" customFormat="1" ht="22.9" customHeight="1">
      <c r="A9" s="5" t="s">
        <v>50</v>
      </c>
      <c r="B9" s="11" t="s">
        <v>111</v>
      </c>
      <c r="C9" s="7">
        <v>182</v>
      </c>
      <c r="D9" s="260" t="s">
        <v>60</v>
      </c>
      <c r="E9" s="260" t="s">
        <v>61</v>
      </c>
      <c r="F9" s="84" t="s">
        <v>86</v>
      </c>
      <c r="G9" s="260" t="s">
        <v>801</v>
      </c>
      <c r="H9" s="116" t="s">
        <v>86</v>
      </c>
      <c r="I9" s="253" t="s">
        <v>68</v>
      </c>
      <c r="J9" s="254"/>
      <c r="K9" s="252" t="s">
        <v>69</v>
      </c>
    </row>
    <row r="10" spans="1:11" ht="22.9" customHeight="1">
      <c r="A10" s="18" t="s">
        <v>50</v>
      </c>
      <c r="B10" s="106" t="s">
        <v>114</v>
      </c>
      <c r="C10" s="103">
        <v>3</v>
      </c>
      <c r="D10" s="257" t="s">
        <v>86</v>
      </c>
      <c r="E10" s="257" t="s">
        <v>86</v>
      </c>
      <c r="F10" s="116" t="s">
        <v>86</v>
      </c>
      <c r="G10" s="257" t="s">
        <v>70</v>
      </c>
      <c r="H10" s="116" t="s">
        <v>86</v>
      </c>
      <c r="I10" s="258" t="s">
        <v>71</v>
      </c>
      <c r="J10" s="256" t="s">
        <v>72</v>
      </c>
      <c r="K10" s="259" t="s">
        <v>73</v>
      </c>
    </row>
    <row r="11" spans="1:11" ht="22.9" customHeight="1">
      <c r="A11" s="207" t="s">
        <v>50</v>
      </c>
      <c r="B11" s="11" t="s">
        <v>74</v>
      </c>
      <c r="C11" s="7">
        <v>10</v>
      </c>
      <c r="D11" s="260" t="s">
        <v>75</v>
      </c>
      <c r="E11" s="260" t="s">
        <v>76</v>
      </c>
      <c r="F11" s="84" t="s">
        <v>86</v>
      </c>
      <c r="G11" s="260" t="s">
        <v>77</v>
      </c>
      <c r="H11" s="116" t="s">
        <v>86</v>
      </c>
      <c r="I11" s="253" t="s">
        <v>78</v>
      </c>
      <c r="J11" s="254"/>
      <c r="K11" s="252" t="s">
        <v>79</v>
      </c>
    </row>
    <row r="12" spans="1:11" ht="22.9" customHeight="1">
      <c r="A12" s="207" t="s">
        <v>50</v>
      </c>
      <c r="B12" s="11" t="s">
        <v>74</v>
      </c>
      <c r="C12" s="7">
        <v>44</v>
      </c>
      <c r="D12" s="260" t="s">
        <v>80</v>
      </c>
      <c r="E12" s="260"/>
      <c r="F12" s="84" t="s">
        <v>86</v>
      </c>
      <c r="G12" s="260" t="s">
        <v>81</v>
      </c>
      <c r="H12" s="116" t="s">
        <v>86</v>
      </c>
      <c r="I12" s="253" t="s">
        <v>3</v>
      </c>
      <c r="J12" s="254" t="s">
        <v>4</v>
      </c>
      <c r="K12" s="42" t="s">
        <v>5</v>
      </c>
    </row>
    <row r="13" spans="1:11" ht="22.9" customHeight="1">
      <c r="A13" s="207" t="s">
        <v>50</v>
      </c>
      <c r="B13" s="11" t="s">
        <v>74</v>
      </c>
      <c r="C13" s="7">
        <v>46</v>
      </c>
      <c r="D13" s="260" t="s">
        <v>6</v>
      </c>
      <c r="E13" s="260"/>
      <c r="F13" s="84" t="s">
        <v>86</v>
      </c>
      <c r="G13" s="260" t="s">
        <v>81</v>
      </c>
      <c r="H13" s="116" t="s">
        <v>86</v>
      </c>
      <c r="I13" s="253" t="s">
        <v>7</v>
      </c>
      <c r="J13" s="254"/>
      <c r="K13" s="42" t="s">
        <v>8</v>
      </c>
    </row>
    <row r="14" spans="1:11" ht="25.5">
      <c r="A14" s="304" t="s">
        <v>368</v>
      </c>
      <c r="B14" s="297" t="s">
        <v>242</v>
      </c>
      <c r="C14" s="85">
        <v>74</v>
      </c>
      <c r="D14" s="513" t="s">
        <v>57</v>
      </c>
      <c r="E14" s="513"/>
      <c r="F14" s="84" t="s">
        <v>1138</v>
      </c>
      <c r="G14" s="7" t="s">
        <v>1139</v>
      </c>
      <c r="H14" s="85" t="s">
        <v>86</v>
      </c>
      <c r="I14" s="85" t="s">
        <v>1140</v>
      </c>
      <c r="J14" s="17"/>
      <c r="K14" s="158" t="s">
        <v>1449</v>
      </c>
    </row>
    <row r="15" spans="1:11" ht="25.5">
      <c r="A15" s="304" t="s">
        <v>89</v>
      </c>
      <c r="B15" s="297" t="s">
        <v>260</v>
      </c>
      <c r="C15" s="17">
        <v>1</v>
      </c>
      <c r="D15" s="260" t="s">
        <v>1199</v>
      </c>
      <c r="E15" s="260" t="s">
        <v>1200</v>
      </c>
      <c r="F15" s="84" t="s">
        <v>86</v>
      </c>
      <c r="G15" s="17" t="s">
        <v>1201</v>
      </c>
      <c r="H15" s="84" t="s">
        <v>86</v>
      </c>
      <c r="I15" s="253" t="s">
        <v>1450</v>
      </c>
      <c r="J15" s="17"/>
      <c r="K15" s="17" t="s">
        <v>1446</v>
      </c>
    </row>
    <row r="16" spans="1:11">
      <c r="A16" s="17"/>
      <c r="B16" s="17"/>
      <c r="C16" s="17"/>
      <c r="D16" s="260"/>
      <c r="E16" s="17"/>
      <c r="F16" s="225"/>
      <c r="G16" s="17"/>
      <c r="H16" s="225"/>
      <c r="I16" s="17"/>
      <c r="J16" s="17"/>
      <c r="K16" s="17"/>
    </row>
    <row r="17" spans="1:11">
      <c r="A17" s="17"/>
      <c r="B17" s="17"/>
      <c r="C17" s="17"/>
      <c r="D17" s="17"/>
      <c r="E17" s="17"/>
      <c r="F17" s="225"/>
      <c r="G17" s="17"/>
      <c r="H17" s="225"/>
      <c r="I17" s="17"/>
      <c r="J17" s="17"/>
      <c r="K17" s="17"/>
    </row>
  </sheetData>
  <customSheetViews>
    <customSheetView guid="{0CA8F144-3681-400B-BE34-300B902F4A4E}" scale="72">
      <selection activeCell="F25" sqref="F25"/>
      <pageMargins left="0.75" right="0.75" top="1" bottom="1" header="0.5" footer="0.5"/>
      <pageSetup paperSize="0" orientation="portrait" horizontalDpi="4294967292" verticalDpi="4294967292"/>
      <headerFooter alignWithMargins="0"/>
    </customSheetView>
    <customSheetView guid="{8E2359C1-5EDE-4AF7-8CFA-2C0A72460B98}" scale="72">
      <selection activeCell="H1" sqref="H1:H65536"/>
      <pageMargins left="0.75" right="0.75" top="1" bottom="1" header="0.5" footer="0.5"/>
      <pageSetup paperSize="0" orientation="portrait" horizontalDpi="4294967292" verticalDpi="4294967292"/>
      <headerFooter alignWithMargins="0"/>
    </customSheetView>
  </customSheetViews>
  <mergeCells count="4">
    <mergeCell ref="D14:E14"/>
    <mergeCell ref="B1:B2"/>
    <mergeCell ref="C1:C2"/>
    <mergeCell ref="D1:E1"/>
  </mergeCells>
  <phoneticPr fontId="5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9" sqref="H9"/>
    </sheetView>
  </sheetViews>
  <sheetFormatPr baseColWidth="10" defaultRowHeight="12.75"/>
  <cols>
    <col min="3" max="3" width="15.125" bestFit="1" customWidth="1"/>
    <col min="4" max="4" width="14.125" bestFit="1" customWidth="1"/>
    <col min="5" max="5" width="14.125" customWidth="1"/>
  </cols>
  <sheetData>
    <row r="1" spans="1:8">
      <c r="A1" s="42"/>
      <c r="B1" s="42"/>
      <c r="C1" s="42"/>
      <c r="D1" s="294" t="s">
        <v>1646</v>
      </c>
      <c r="E1" s="42"/>
      <c r="F1" s="294" t="s">
        <v>1636</v>
      </c>
      <c r="G1" s="42"/>
      <c r="H1" s="513" t="s">
        <v>47</v>
      </c>
    </row>
    <row r="2" spans="1:8">
      <c r="A2" s="294" t="s">
        <v>1615</v>
      </c>
      <c r="B2" s="294" t="s">
        <v>178</v>
      </c>
      <c r="C2" s="294" t="s">
        <v>1651</v>
      </c>
      <c r="D2" s="294" t="s">
        <v>1649</v>
      </c>
      <c r="E2" s="294" t="s">
        <v>1650</v>
      </c>
      <c r="F2" s="294" t="s">
        <v>1647</v>
      </c>
      <c r="G2" s="294" t="s">
        <v>1648</v>
      </c>
      <c r="H2" s="513"/>
    </row>
    <row r="3" spans="1:8">
      <c r="A3" s="294" t="s">
        <v>529</v>
      </c>
      <c r="B3" s="294" t="s">
        <v>111</v>
      </c>
      <c r="C3" s="294" t="s">
        <v>1724</v>
      </c>
      <c r="D3" s="294" t="s">
        <v>199</v>
      </c>
      <c r="E3" s="294" t="s">
        <v>201</v>
      </c>
      <c r="F3" s="294" t="s">
        <v>199</v>
      </c>
      <c r="G3" s="294" t="s">
        <v>199</v>
      </c>
      <c r="H3" s="294" t="s">
        <v>1725</v>
      </c>
    </row>
    <row r="4" spans="1:8">
      <c r="A4" s="42"/>
      <c r="B4" s="42"/>
      <c r="C4" s="42"/>
      <c r="D4" s="42"/>
      <c r="E4" s="42"/>
      <c r="F4" s="42"/>
      <c r="G4" s="42"/>
      <c r="H4" s="42"/>
    </row>
    <row r="5" spans="1:8">
      <c r="A5" s="42"/>
      <c r="B5" s="42"/>
      <c r="C5" s="42"/>
      <c r="D5" s="42"/>
      <c r="E5" s="42"/>
      <c r="F5" s="42"/>
      <c r="G5" s="42"/>
      <c r="H5" s="42"/>
    </row>
    <row r="6" spans="1:8">
      <c r="A6" s="42"/>
      <c r="B6" s="42"/>
      <c r="C6" s="42"/>
      <c r="D6" s="42"/>
      <c r="E6" s="42"/>
      <c r="F6" s="42"/>
      <c r="G6" s="42"/>
      <c r="H6" s="42"/>
    </row>
  </sheetData>
  <customSheetViews>
    <customSheetView guid="{0CA8F144-3681-400B-BE34-300B902F4A4E}">
      <selection sqref="A1:G6"/>
      <pageMargins left="0.7" right="0.7" top="0.75" bottom="0.75" header="0.3" footer="0.3"/>
    </customSheetView>
    <customSheetView guid="{8E2359C1-5EDE-4AF7-8CFA-2C0A72460B98}">
      <selection activeCell="D11" sqref="D11"/>
      <pageMargins left="0.7" right="0.7" top="0.75" bottom="0.75" header="0.3" footer="0.3"/>
    </customSheetView>
  </customSheetViews>
  <mergeCells count="1">
    <mergeCell ref="H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Rep. vivíparos</vt:lpstr>
      <vt:lpstr>Rep. ovíparos</vt:lpstr>
      <vt:lpstr>Edad y crecimiento</vt:lpstr>
      <vt:lpstr>Ecología trófica</vt:lpstr>
      <vt:lpstr>Hábitat y desplazamientos</vt:lpstr>
      <vt:lpstr>Morfometría</vt:lpstr>
      <vt:lpstr>Taxonomia</vt:lpstr>
      <vt:lpstr>Parasitología</vt:lpstr>
      <vt:lpstr>Marcación</vt:lpstr>
      <vt:lpstr>Histología</vt:lpstr>
      <vt:lpstr>Fisiología</vt:lpstr>
      <vt:lpstr>Registros Únicos</vt:lpstr>
      <vt:lpstr>Aberraciones</vt:lpstr>
      <vt:lpstr>Otros</vt:lpstr>
      <vt:lpstr>Ref. bibliográficas</vt:lpstr>
    </vt:vector>
  </TitlesOfParts>
  <Company>MACN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Chiaramonte</dc:creator>
  <cp:lastModifiedBy>Programa_Condrictios</cp:lastModifiedBy>
  <cp:lastPrinted>2016-03-16T14:05:56Z</cp:lastPrinted>
  <dcterms:created xsi:type="dcterms:W3CDTF">2013-04-10T15:31:10Z</dcterms:created>
  <dcterms:modified xsi:type="dcterms:W3CDTF">2020-10-30T17:16:26Z</dcterms:modified>
</cp:coreProperties>
</file>