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agar\Documents\Informes AyB 2024\INFORME COMEX 2025\PUBLICACIONES 2025\MAYO 2026\"/>
    </mc:Choice>
  </mc:AlternateContent>
  <bookViews>
    <workbookView xWindow="0" yWindow="0" windowWidth="24000" windowHeight="9030"/>
  </bookViews>
  <sheets>
    <sheet name="Gráfico 1" sheetId="1" r:id="rId1"/>
    <sheet name="Tabla 1" sheetId="2" r:id="rId2"/>
    <sheet name="Gráfico 2" sheetId="3" r:id="rId3"/>
    <sheet name="Tabla 2" sheetId="4" r:id="rId4"/>
    <sheet name="Tabla y gráfico 3" sheetId="5" r:id="rId5"/>
    <sheet name="Importaciones" sheetId="6" r:id="rId6"/>
    <sheet name="Tabla 4" sheetId="7" r:id="rId7"/>
  </sheets>
  <definedNames>
    <definedName name="_xlnm._FilterDatabase" localSheetId="3" hidden="1">'Tabla 2'!$A$8:$O$356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3" i="6" l="1"/>
  <c r="I63" i="6"/>
  <c r="H63" i="6"/>
  <c r="K63" i="6" s="1"/>
  <c r="E63" i="6"/>
  <c r="J136" i="5" l="1"/>
  <c r="K136" i="5"/>
  <c r="I136" i="5"/>
  <c r="H136" i="5"/>
  <c r="E136" i="5"/>
  <c r="I356" i="4" l="1"/>
  <c r="J356" i="4"/>
  <c r="H356" i="4"/>
  <c r="E356" i="4"/>
  <c r="E61" i="3"/>
  <c r="K356" i="4" l="1"/>
</calcChain>
</file>

<file path=xl/sharedStrings.xml><?xml version="1.0" encoding="utf-8"?>
<sst xmlns="http://schemas.openxmlformats.org/spreadsheetml/2006/main" count="897" uniqueCount="594">
  <si>
    <t>Exportaciones agroindustriales y totales mensuales - USD millones</t>
  </si>
  <si>
    <t>Período</t>
  </si>
  <si>
    <t>Agroindustria - USD Fob (Mill)</t>
  </si>
  <si>
    <t>Total Exportado - USD Fob (Mill)</t>
  </si>
  <si>
    <r>
      <t xml:space="preserve">Fuente: </t>
    </r>
    <r>
      <rPr>
        <sz val="10"/>
        <color rgb="FF000000"/>
        <rFont val="Georgia"/>
        <family val="1"/>
      </rPr>
      <t xml:space="preserve">Subsecretaría de Mercados Agroalimentarios e Inserción Internacional en base a datos mensuales de INDEC </t>
    </r>
  </si>
  <si>
    <t>AGROINDUSTRIA</t>
  </si>
  <si>
    <t>TOTAL EXPORTADO</t>
  </si>
  <si>
    <t>Toneladas</t>
  </si>
  <si>
    <t>Total Toneladas</t>
  </si>
  <si>
    <t>Total USD Fob (Mill)</t>
  </si>
  <si>
    <t>Fecha de actualización de las bases mensuales INDEC:  20/05/2026</t>
  </si>
  <si>
    <t>en-abr 2021</t>
  </si>
  <si>
    <t>en-abr 2022</t>
  </si>
  <si>
    <t>en-abr 2023</t>
  </si>
  <si>
    <t>en-abr 2024</t>
  </si>
  <si>
    <t>en-abr 2025</t>
  </si>
  <si>
    <t>en-abr 2026</t>
  </si>
  <si>
    <t>Participación Agroind/total USD FOB</t>
  </si>
  <si>
    <t xml:space="preserve">Fuente: Subsecretaría de Mercados Agroalimentarios e Inserción Internacional en base a datos mensuales de INDEC </t>
  </si>
  <si>
    <t>Complejo agroindustrial</t>
  </si>
  <si>
    <t>Variación interanual (2026 vs 2025)</t>
  </si>
  <si>
    <t>USD Fob (Mill)</t>
  </si>
  <si>
    <t>USD Fob / Tn</t>
  </si>
  <si>
    <t>Exportaciones de complejos agroindustriales – enero a abril 2025 y 2026</t>
  </si>
  <si>
    <t>Enero a abril 2025</t>
  </si>
  <si>
    <t>Enero a abril 2026</t>
  </si>
  <si>
    <t>Total general</t>
  </si>
  <si>
    <t>Soja</t>
  </si>
  <si>
    <t>Maíz</t>
  </si>
  <si>
    <t>Trigo</t>
  </si>
  <si>
    <t>Bovinos</t>
  </si>
  <si>
    <t>Girasol</t>
  </si>
  <si>
    <t>Acuicultura y pesca</t>
  </si>
  <si>
    <t>Cebada</t>
  </si>
  <si>
    <t>Lácteos</t>
  </si>
  <si>
    <t>Maní</t>
  </si>
  <si>
    <t>Uva</t>
  </si>
  <si>
    <t>Hortalizas pesadas</t>
  </si>
  <si>
    <t>Frutas de pepita</t>
  </si>
  <si>
    <t>Forestoindustria</t>
  </si>
  <si>
    <t>Legumbres</t>
  </si>
  <si>
    <t>Preparaciones alimenticias</t>
  </si>
  <si>
    <t>Apicultura</t>
  </si>
  <si>
    <t>Cítricos agrios</t>
  </si>
  <si>
    <t>Ovinos</t>
  </si>
  <si>
    <t>Arroz</t>
  </si>
  <si>
    <t>Alimentos para animales</t>
  </si>
  <si>
    <t>Ingredientes alimenticios</t>
  </si>
  <si>
    <t>Golosinas en base a azúcar, chocolate y otros</t>
  </si>
  <si>
    <t>Azúcar</t>
  </si>
  <si>
    <t>Avícola</t>
  </si>
  <si>
    <t>Otras especies animales</t>
  </si>
  <si>
    <t>Infusiones</t>
  </si>
  <si>
    <t>Tabaco</t>
  </si>
  <si>
    <t>Forrajeras</t>
  </si>
  <si>
    <t>Otros productos agro</t>
  </si>
  <si>
    <t>Algodón</t>
  </si>
  <si>
    <t>Aromáticas, especias y otros</t>
  </si>
  <si>
    <t>Otras bebidas alcohólicas</t>
  </si>
  <si>
    <t>Olivo</t>
  </si>
  <si>
    <t>Equinos</t>
  </si>
  <si>
    <t>Otras hortalizas</t>
  </si>
  <si>
    <t>Frutas de carozo</t>
  </si>
  <si>
    <t>Cítricos dulces</t>
  </si>
  <si>
    <t>Bovinos y equinos</t>
  </si>
  <si>
    <t>Otras frutas</t>
  </si>
  <si>
    <t>Otros endulzantes</t>
  </si>
  <si>
    <t>Frutas finas</t>
  </si>
  <si>
    <t>Preparaciones de frutas y hortalizas</t>
  </si>
  <si>
    <t>Otras oleaginosas</t>
  </si>
  <si>
    <t>Sorgo</t>
  </si>
  <si>
    <t>Otros cereales</t>
  </si>
  <si>
    <t>Bebidas analcohólicas</t>
  </si>
  <si>
    <t>Nabo o colza</t>
  </si>
  <si>
    <t>Porcinos</t>
  </si>
  <si>
    <t>Frutos secos</t>
  </si>
  <si>
    <t>Bioproductos</t>
  </si>
  <si>
    <t>Caprinos</t>
  </si>
  <si>
    <t>Avena</t>
  </si>
  <si>
    <t>Exportaciones de complejos agroindustriales – enero a abril de 2026</t>
  </si>
  <si>
    <t>Productos agroindustriales</t>
  </si>
  <si>
    <t>Residuos y subproductos de soja</t>
  </si>
  <si>
    <t>Trigo en grano</t>
  </si>
  <si>
    <t>Aceite de soja</t>
  </si>
  <si>
    <t>Carne bovina, deshuesada, congelada</t>
  </si>
  <si>
    <t>Aceite de girasol</t>
  </si>
  <si>
    <t>Cebada en grano excluida cervecera</t>
  </si>
  <si>
    <t>Carne bovina, deshuesada, fresca o refrigerada</t>
  </si>
  <si>
    <t>Moluscos congelados</t>
  </si>
  <si>
    <t>Crustáceos congelados</t>
  </si>
  <si>
    <t>Leche en polvo</t>
  </si>
  <si>
    <t>Vino, mistelas y varietales</t>
  </si>
  <si>
    <t>Pera</t>
  </si>
  <si>
    <t>Carne y productos bovinos</t>
  </si>
  <si>
    <t>Miel</t>
  </si>
  <si>
    <t>Preparaciones de papa congelada</t>
  </si>
  <si>
    <t>Residuos y subproductos de girasol</t>
  </si>
  <si>
    <t>Ajo frescos o refrigerados</t>
  </si>
  <si>
    <t>Cueros y pieles curtidos de bovinos</t>
  </si>
  <si>
    <t>Salvados y residuos de soja</t>
  </si>
  <si>
    <t>Cebada cervecera en grano</t>
  </si>
  <si>
    <t>Queso mozazarella</t>
  </si>
  <si>
    <t>Malta sin tostar, entera o partida</t>
  </si>
  <si>
    <t>Pescado congelado. Filetes y demás carnes</t>
  </si>
  <si>
    <t>Pescado congelado</t>
  </si>
  <si>
    <t>Harina de trigo</t>
  </si>
  <si>
    <t>Azúcar de caña</t>
  </si>
  <si>
    <t>Maderas aserradas</t>
  </si>
  <si>
    <t>Aceites esenciales de limón</t>
  </si>
  <si>
    <t>Poroto de soja</t>
  </si>
  <si>
    <t>Arroz no parbolizado semiblanqueado o blanqueado, pulido o glaseado</t>
  </si>
  <si>
    <t>Jugo de uva</t>
  </si>
  <si>
    <t>Manteca</t>
  </si>
  <si>
    <t>Preparaciones de maní</t>
  </si>
  <si>
    <t>Tabaco desvenado o desnervado</t>
  </si>
  <si>
    <t>Otros aceites</t>
  </si>
  <si>
    <t>Lana peinada</t>
  </si>
  <si>
    <t>Aceite de maní</t>
  </si>
  <si>
    <t>Lactosuero</t>
  </si>
  <si>
    <t>Quesos pasta semidura</t>
  </si>
  <si>
    <t>Lana sucia, esquilada, sin cardar ni peinar</t>
  </si>
  <si>
    <t>Despojos de la especie bovina ncop congelados</t>
  </si>
  <si>
    <t>Garbanzos secos desvainados excluidas para siembra</t>
  </si>
  <si>
    <t>Otras forrajeras</t>
  </si>
  <si>
    <t>Algodón sin cardar ni peinar, simplemente desmotado</t>
  </si>
  <si>
    <t>Jugo de agrios</t>
  </si>
  <si>
    <t>Cacao y sus preparaciones</t>
  </si>
  <si>
    <t>Lecitinas y otros fosfoaminolípidos</t>
  </si>
  <si>
    <t>Alimentos para animales domésticos</t>
  </si>
  <si>
    <t>Arroz descascarillado, no parbolizado</t>
  </si>
  <si>
    <t>Sebo bovino</t>
  </si>
  <si>
    <t>Porotos comunes blancos secos desvainados excluidos para siembra</t>
  </si>
  <si>
    <t>Otros aceites esenciales</t>
  </si>
  <si>
    <t>Porotos comunes negros secos desvainados excluidos para siembra</t>
  </si>
  <si>
    <t>Porotos secos</t>
  </si>
  <si>
    <t>Limón</t>
  </si>
  <si>
    <t>Yerba mate excluida simplemente canchada</t>
  </si>
  <si>
    <t>Quesos pasta dura</t>
  </si>
  <si>
    <t>Alimentos para animales balanceados</t>
  </si>
  <si>
    <t>Semillas</t>
  </si>
  <si>
    <t>Te negro presentado en forma ncop</t>
  </si>
  <si>
    <t>Confecciones de azúcar</t>
  </si>
  <si>
    <t>Alcohol etílico sin desnaturalizar</t>
  </si>
  <si>
    <t>Productos bovinos</t>
  </si>
  <si>
    <t>Aceitunas de mesa</t>
  </si>
  <si>
    <t>Panificados</t>
  </si>
  <si>
    <t>Cueros y pieles en bruto de bovinos y equinos</t>
  </si>
  <si>
    <t>Galletitas y bizcochos</t>
  </si>
  <si>
    <t>Alimentos para animales de vegetales</t>
  </si>
  <si>
    <t>Arvejas secas desvainadas excluidas para siembra</t>
  </si>
  <si>
    <t>Carne equina</t>
  </si>
  <si>
    <t>Carne de gallos o gallinas sin trocear, congelados</t>
  </si>
  <si>
    <t>Aceite de maíz en bruto</t>
  </si>
  <si>
    <t>Menudencias y vísceras</t>
  </si>
  <si>
    <t>Glicerol</t>
  </si>
  <si>
    <t>Alimentos para animales de carne</t>
  </si>
  <si>
    <t>Manzana</t>
  </si>
  <si>
    <t>Materias proteicas y sus derivados ncop</t>
  </si>
  <si>
    <t>Salvados y residuos de trigo</t>
  </si>
  <si>
    <t>Maderas perfiladas longitudinalmente</t>
  </si>
  <si>
    <t>Jugo de naranja</t>
  </si>
  <si>
    <t>Cebollas frescas o refrigeradas</t>
  </si>
  <si>
    <t>Hígados bovinos congelados</t>
  </si>
  <si>
    <t>Otros lácteos</t>
  </si>
  <si>
    <t>Uvas secas incluidas las pasas fraccionadas</t>
  </si>
  <si>
    <t>Colofonias y ácidos resínicos</t>
  </si>
  <si>
    <t>Otras preparaciones de alimentos</t>
  </si>
  <si>
    <t>Cajas, sacos y bolsas</t>
  </si>
  <si>
    <t>Porotos de las especies vigna, mungo o radiata secos desvainados excluidos para siembra</t>
  </si>
  <si>
    <t>Tabaco sin desvenar o desnervar</t>
  </si>
  <si>
    <t>Almidón de maíz</t>
  </si>
  <si>
    <t>Proteínas y enzimas</t>
  </si>
  <si>
    <t>Harina, polvo y pellets impropios para la alimentación humana</t>
  </si>
  <si>
    <t>Trozos de gallos o gallinas, congelados. Alas sin deshuesar</t>
  </si>
  <si>
    <t>Girasol para siembra</t>
  </si>
  <si>
    <t>Compotas, jaleas y mermeladas</t>
  </si>
  <si>
    <t>Cortes de carne ovina sin deshuesar ncop , congelada</t>
  </si>
  <si>
    <t>Reses o medias reses, de cordero, congeladas</t>
  </si>
  <si>
    <t>Concentrados de proteínas texturizadas (soja)</t>
  </si>
  <si>
    <t>Grasa</t>
  </si>
  <si>
    <t>Esencias de trementina, de pino o de pasta celulósica al sulfato</t>
  </si>
  <si>
    <t>Jugo</t>
  </si>
  <si>
    <t>Aceite de oliva virgen extra</t>
  </si>
  <si>
    <t>Complementos alimenticios</t>
  </si>
  <si>
    <t>Tablero de fibra de madera</t>
  </si>
  <si>
    <t>Animales equinos. No reproductores</t>
  </si>
  <si>
    <t>Levaduras vivas</t>
  </si>
  <si>
    <t>Jugo de manzana</t>
  </si>
  <si>
    <t>Huevos sin cáscara</t>
  </si>
  <si>
    <t>Lenguas bovinas congeladas</t>
  </si>
  <si>
    <t>Sorgo en grano</t>
  </si>
  <si>
    <t>Otros productos de origen animal</t>
  </si>
  <si>
    <t>Colas (rabos) bovinos congelados</t>
  </si>
  <si>
    <t>Ciruelas secas sin carozo</t>
  </si>
  <si>
    <t>Hilados de algodón</t>
  </si>
  <si>
    <t>Extracto de quebracho</t>
  </si>
  <si>
    <t>Heces y desperdicios de cervecería o destilería</t>
  </si>
  <si>
    <t>Preparaciones de durazno</t>
  </si>
  <si>
    <t>Helados</t>
  </si>
  <si>
    <t>Madera contrachapada, chapada o estratificada</t>
  </si>
  <si>
    <t>Mayonesa</t>
  </si>
  <si>
    <t>Trozos de gallos o gallinas, congelados. Los demás sin deshuesar</t>
  </si>
  <si>
    <t>Cereza</t>
  </si>
  <si>
    <t>Semilla de ballico para siembra</t>
  </si>
  <si>
    <t>Vino espumoso</t>
  </si>
  <si>
    <t>Sésamo</t>
  </si>
  <si>
    <t>Arroz partido</t>
  </si>
  <si>
    <t>Cerveza</t>
  </si>
  <si>
    <t>Maíz en grano elaborado</t>
  </si>
  <si>
    <t>Durazno</t>
  </si>
  <si>
    <t>Dulce de leche</t>
  </si>
  <si>
    <t>Otras semillas forrajeras</t>
  </si>
  <si>
    <t>Pastas alimenticias excluidas con huevo, sin cocer ni rellenar</t>
  </si>
  <si>
    <t>Carbón</t>
  </si>
  <si>
    <t>Vermut</t>
  </si>
  <si>
    <t>Formulaciones lácteas para niños</t>
  </si>
  <si>
    <t>Etiquetas de todas las clases</t>
  </si>
  <si>
    <t>Semillas de coriandro</t>
  </si>
  <si>
    <t>Pescado seco, salado, en salmuera o ahumado</t>
  </si>
  <si>
    <t>Aceites esenciales de naranja excluidos depetit grain</t>
  </si>
  <si>
    <t>Despojos de gallos o gallinas, congelados. Menudencias</t>
  </si>
  <si>
    <t>Pescado preparaciones y conservas</t>
  </si>
  <si>
    <t>Barquillos y obleas</t>
  </si>
  <si>
    <t>Aserrín, desperdicios y desechos de madera</t>
  </si>
  <si>
    <t>Jarabe de fructosa</t>
  </si>
  <si>
    <t>Jarabe de glucosa</t>
  </si>
  <si>
    <t>Papel y cartón, guata de celulosa</t>
  </si>
  <si>
    <t>Alpiste en grano</t>
  </si>
  <si>
    <t>Preparaciones de papa</t>
  </si>
  <si>
    <t>Otras golosinas</t>
  </si>
  <si>
    <t>Margarina</t>
  </si>
  <si>
    <t>Papas frescas o refrigeradas</t>
  </si>
  <si>
    <t>Queso pasta azul</t>
  </si>
  <si>
    <t>Frutilla congelada fraccionada</t>
  </si>
  <si>
    <t>Gomas, jugos y extractos vegetales</t>
  </si>
  <si>
    <t>Otras frutas frescas</t>
  </si>
  <si>
    <t>Frambuesa y mora congeladas</t>
  </si>
  <si>
    <t>Tableros de partículas de madera</t>
  </si>
  <si>
    <t>Otros productos de origen aviar</t>
  </si>
  <si>
    <t>Despojos de la especie porcina congelados excluidos hígados</t>
  </si>
  <si>
    <t>Maíz en grano para siembra</t>
  </si>
  <si>
    <t>Despojos de la especie bovina, frescos o refrigerados</t>
  </si>
  <si>
    <t>Borras del peinado de lana o pelo fino</t>
  </si>
  <si>
    <t>Cereales de desayuno</t>
  </si>
  <si>
    <t>Preparaciones de tomate</t>
  </si>
  <si>
    <t>Leche fluida</t>
  </si>
  <si>
    <t>Despojos de gallos o gallinas, congelados. Garras</t>
  </si>
  <si>
    <t>Papel tipo utilizado para papel higiénico</t>
  </si>
  <si>
    <t>Semilla de trébol para siembra</t>
  </si>
  <si>
    <t>Residuos y subproductos de maní</t>
  </si>
  <si>
    <t>Los demás papeles sin estucar</t>
  </si>
  <si>
    <t>Cueros y pieles preparados de bovinos</t>
  </si>
  <si>
    <t>Tripas de bovino</t>
  </si>
  <si>
    <t>Café tostado, sin descafeinar</t>
  </si>
  <si>
    <t>Carne y productos porcinos</t>
  </si>
  <si>
    <t>Porotos adzuki secos desvainados excluidos para siembra</t>
  </si>
  <si>
    <t>Aceite de jojoba</t>
  </si>
  <si>
    <t>Queso fundido</t>
  </si>
  <si>
    <t>Cortes de carne bovina fresca o refrigerada sin deshuesar ncop</t>
  </si>
  <si>
    <t>Concentrados de yerba mate</t>
  </si>
  <si>
    <t>Poroto de soja para siembra</t>
  </si>
  <si>
    <t>Desperdicios de tabaco</t>
  </si>
  <si>
    <t>Rollizos</t>
  </si>
  <si>
    <t>Aceite de oliva virgen</t>
  </si>
  <si>
    <t>Lana lavada sin cardar ni peinar</t>
  </si>
  <si>
    <t>Aceites esenciales de cítricos ncop</t>
  </si>
  <si>
    <t>Hojas para chapado y contrachapado</t>
  </si>
  <si>
    <t>Alfalfa</t>
  </si>
  <si>
    <t>Preparaciones de cítricos dulces</t>
  </si>
  <si>
    <t>Cuartos delanteros de carne bovina congelada, sin deshuesar</t>
  </si>
  <si>
    <t>Aberturas</t>
  </si>
  <si>
    <t>Preparaciones para salsas</t>
  </si>
  <si>
    <t>Ketchup y preparaciones de tomate</t>
  </si>
  <si>
    <t>Aguas saborizadas</t>
  </si>
  <si>
    <t>Trozos de gallos o gallinas, congelados.pata muslo sin deshuesar</t>
  </si>
  <si>
    <t>Pastas alimenticias rellenas, incluso cocidas</t>
  </si>
  <si>
    <t>Nabo o colza para siembra</t>
  </si>
  <si>
    <t>Preparaciones para jugos</t>
  </si>
  <si>
    <t>Ciruela</t>
  </si>
  <si>
    <t>Nueces de nogal con cáscara</t>
  </si>
  <si>
    <t>Té verde (sin fermentar)presentado en forma ncop</t>
  </si>
  <si>
    <t>Zapallos y calabazas frescos o refrigerados</t>
  </si>
  <si>
    <t>Animales equinos. Reproductores</t>
  </si>
  <si>
    <t>Destilados y licores</t>
  </si>
  <si>
    <t>Lino</t>
  </si>
  <si>
    <t>D- o dl-alfa-tocoferol</t>
  </si>
  <si>
    <t>Trozos de gallos o gallinas, congelados.  Carne mecanicamente separada</t>
  </si>
  <si>
    <t>Grasa de cerdo, fresca, refrigerada o congelada</t>
  </si>
  <si>
    <t>Queso fresco</t>
  </si>
  <si>
    <t>Ciruelas secas, con carozo</t>
  </si>
  <si>
    <t>Herramientas y mangos</t>
  </si>
  <si>
    <t>Yerba mate simplemente canchada</t>
  </si>
  <si>
    <t>Sazonadores</t>
  </si>
  <si>
    <t>Otra frutas de carozo</t>
  </si>
  <si>
    <t>Semilla de cártamo</t>
  </si>
  <si>
    <t>Salvados y residuos de cereales</t>
  </si>
  <si>
    <t>Queso rallado</t>
  </si>
  <si>
    <t>Poroto salvaje o caupí secos desvainados excluido para siembra</t>
  </si>
  <si>
    <t>Mijo en grano</t>
  </si>
  <si>
    <t>Harina de maíz</t>
  </si>
  <si>
    <t>Arroz parbolizado semiblanqueado o blanqueado, pulido o glaseado</t>
  </si>
  <si>
    <t>Trozos de gallos o gallinas, congelados. Pechuga deshuesada</t>
  </si>
  <si>
    <t>Sorgo en grano para siembra</t>
  </si>
  <si>
    <t>Quesos pasta blanda</t>
  </si>
  <si>
    <t>Orégano</t>
  </si>
  <si>
    <t>Dextrina y otros almidones y féculas modificados</t>
  </si>
  <si>
    <t>Confecciones de chocolate</t>
  </si>
  <si>
    <t>Manzanas secas</t>
  </si>
  <si>
    <t>Preparaciones para budines</t>
  </si>
  <si>
    <t>Yemas de huevos</t>
  </si>
  <si>
    <t>Sal ncop y cloruro de sodio puro, agua de mar</t>
  </si>
  <si>
    <t>Papel utilizado para papel higiénico</t>
  </si>
  <si>
    <t>Pinturas a base de polímeros sintéticos o naturales, ncop</t>
  </si>
  <si>
    <t>Carne ovina, en reses o medias reses, congelada</t>
  </si>
  <si>
    <t>Pescado fresco o refrigerado . Filetes y demás carnes</t>
  </si>
  <si>
    <t>Manufacturas de madera</t>
  </si>
  <si>
    <t>Naranja</t>
  </si>
  <si>
    <t>Cueros y pieles en bruto de ovinos</t>
  </si>
  <si>
    <t>Despojos de gallos o gallinas, congelados. Los demás</t>
  </si>
  <si>
    <t>Muebles de madera para dormitorios</t>
  </si>
  <si>
    <t>Compotas, jaleas y mermeladas de otras frutas</t>
  </si>
  <si>
    <t>Trozos de gallos o gallinas, congelados. Pechugas sin deshuesar</t>
  </si>
  <si>
    <t>Concentrados de café</t>
  </si>
  <si>
    <t>Lentejas secas desvainadas excluidas para siembra</t>
  </si>
  <si>
    <t>Otros frutos secos</t>
  </si>
  <si>
    <t>Harina de soja</t>
  </si>
  <si>
    <t>Desperdicios de algodón excluidos de hilados e hilachas</t>
  </si>
  <si>
    <t>Semilla de festucas para siembra</t>
  </si>
  <si>
    <t>Pastas alimenticias ncop</t>
  </si>
  <si>
    <t>Aceite de oliva ncop</t>
  </si>
  <si>
    <t>Café soluble</t>
  </si>
  <si>
    <t>Grañones y sémola de maíz</t>
  </si>
  <si>
    <t>Productos de mostaza</t>
  </si>
  <si>
    <t>Artículos de peletería</t>
  </si>
  <si>
    <t>Vinagre</t>
  </si>
  <si>
    <t>Zanahorias y nabos frescos o refrigerados</t>
  </si>
  <si>
    <t>Abejas</t>
  </si>
  <si>
    <t>Tomates frescos o refrigerados</t>
  </si>
  <si>
    <t>Otras hortalizas congeladas</t>
  </si>
  <si>
    <t>Preparaciones de arvejas</t>
  </si>
  <si>
    <t>Otros muebles</t>
  </si>
  <si>
    <t>Semen bovino</t>
  </si>
  <si>
    <t>Otras hortalizas secas</t>
  </si>
  <si>
    <t>Papel y cartón corrugados</t>
  </si>
  <si>
    <t>Batata</t>
  </si>
  <si>
    <t>Papel y cartón kraft</t>
  </si>
  <si>
    <t>Asientos transformables en cama</t>
  </si>
  <si>
    <t>Lechuga repollada fresca o refrigerada</t>
  </si>
  <si>
    <t>Nueces de nogal sin cáscara</t>
  </si>
  <si>
    <t>Gomas éster</t>
  </si>
  <si>
    <t>Peras secas</t>
  </si>
  <si>
    <t>Harina y sémola de legumbres</t>
  </si>
  <si>
    <t>Jugo de pera</t>
  </si>
  <si>
    <t>Productos porcinos</t>
  </si>
  <si>
    <t>Hilo de coser de algodón</t>
  </si>
  <si>
    <t>Mandarina</t>
  </si>
  <si>
    <t>Sal de mesa</t>
  </si>
  <si>
    <t>Tripas de porcino</t>
  </si>
  <si>
    <t>Envases</t>
  </si>
  <si>
    <t>Partes de muebles</t>
  </si>
  <si>
    <t>Carne caprina</t>
  </si>
  <si>
    <t>Pimiento fresco o refrigerado</t>
  </si>
  <si>
    <t>Hígados porcinos congelados</t>
  </si>
  <si>
    <t>Preparaciones de ciruela</t>
  </si>
  <si>
    <t>Goma de mascar</t>
  </si>
  <si>
    <t>Papel y cartón sin estucar</t>
  </si>
  <si>
    <t>Preparaciones de frutilla</t>
  </si>
  <si>
    <t>Repollos frescos o refrigerados</t>
  </si>
  <si>
    <t>Malta tostada, entera o partida</t>
  </si>
  <si>
    <t>Muebles de madera para oficina</t>
  </si>
  <si>
    <t>Barnices a base de polímeros sintéticos o naturales, ncop</t>
  </si>
  <si>
    <t>Té negro en envases inmediatos &lt;= a 3 kg</t>
  </si>
  <si>
    <t>Preparaciones de porotos</t>
  </si>
  <si>
    <t>Frutos de capsicum secos sin triturar</t>
  </si>
  <si>
    <t>Carne ovina, deshuesada, congelada</t>
  </si>
  <si>
    <t>Embutidos y productos similares de carne, despojos o sangre</t>
  </si>
  <si>
    <t>Avena en grano para siembra</t>
  </si>
  <si>
    <t>Otras especies vegetales</t>
  </si>
  <si>
    <t>Sobres de carta, tarjetas sin ilustrar</t>
  </si>
  <si>
    <t>Higo</t>
  </si>
  <si>
    <t>Harina</t>
  </si>
  <si>
    <t>Libros registros, libros de contabilidad</t>
  </si>
  <si>
    <t>Preparaciones de maíz dulce</t>
  </si>
  <si>
    <t>Damascos secos</t>
  </si>
  <si>
    <t>Insectos</t>
  </si>
  <si>
    <t>Preparaciones de pepino</t>
  </si>
  <si>
    <t>Pimienta</t>
  </si>
  <si>
    <t>Partes, de madera</t>
  </si>
  <si>
    <t>Remolacha frescas o refrigeradas</t>
  </si>
  <si>
    <t>Artículos de mesa</t>
  </si>
  <si>
    <t>Agua mineral con o sin gas</t>
  </si>
  <si>
    <t>Otros animales vivos</t>
  </si>
  <si>
    <t>Otros cereales preparados</t>
  </si>
  <si>
    <t>Té verde (sin fermentar)presentado en envases inmediatos &lt;= a 3 kg</t>
  </si>
  <si>
    <t>Sales y ésteres del ácido glucónico, excluido gluconato de calcio</t>
  </si>
  <si>
    <t>Otras hortalizas frescas o refrigeradas</t>
  </si>
  <si>
    <t>Compotas, jaleas y mermeladas de otros agrios</t>
  </si>
  <si>
    <t>Ajo seco en polvo</t>
  </si>
  <si>
    <t>Manufacturas de madera para cuadros</t>
  </si>
  <si>
    <t>Coliflor frescos o refrigerados</t>
  </si>
  <si>
    <t>Berenjenas frescas o refrigeradas</t>
  </si>
  <si>
    <t>Arroz con cáscara no parbolizado</t>
  </si>
  <si>
    <t>Arroz descascarillado, parbolizado</t>
  </si>
  <si>
    <t>Avena elaborada</t>
  </si>
  <si>
    <t>Ceras</t>
  </si>
  <si>
    <t>Copos, gránulos y pellets de papa</t>
  </si>
  <si>
    <t>Cuartos traseros de carne bovina congelada, sin deshuesar</t>
  </si>
  <si>
    <t>Cueros y pieles curtidos de otros animales</t>
  </si>
  <si>
    <t>Grañones y sémola de trigo</t>
  </si>
  <si>
    <t>Hilachas de algodón</t>
  </si>
  <si>
    <t>Levaduras muertas</t>
  </si>
  <si>
    <t>Muebles de madera para cocina</t>
  </si>
  <si>
    <t>Pastas alimenticias con huevo, sin cocer ni rellenar,</t>
  </si>
  <si>
    <t>Pieles curtidas o adobadas de otros animales</t>
  </si>
  <si>
    <t>Plantas</t>
  </si>
  <si>
    <t>Trigo en grano para siembra</t>
  </si>
  <si>
    <t>Exportaciones de productos agroindustriales – enero a abril 2025 y 2026</t>
  </si>
  <si>
    <t>Destino de las exportaciones agroindustriales – enero a marzo de 2025 y 2026</t>
  </si>
  <si>
    <t>Destino de exportaciones</t>
  </si>
  <si>
    <t>Albania</t>
  </si>
  <si>
    <t>Angola</t>
  </si>
  <si>
    <t>Arabia Saudita</t>
  </si>
  <si>
    <t>Argelia</t>
  </si>
  <si>
    <t>Aruba</t>
  </si>
  <si>
    <t>Australia</t>
  </si>
  <si>
    <t>Azerbaiyán</t>
  </si>
  <si>
    <t>Bahamas</t>
  </si>
  <si>
    <t>Bahrein</t>
  </si>
  <si>
    <t>Bangladesh</t>
  </si>
  <si>
    <t>Barbados</t>
  </si>
  <si>
    <t>Belarús</t>
  </si>
  <si>
    <t>Bélgica</t>
  </si>
  <si>
    <t>Belice</t>
  </si>
  <si>
    <t>Benin</t>
  </si>
  <si>
    <t>Bolivia</t>
  </si>
  <si>
    <t>Brasil</t>
  </si>
  <si>
    <t>Bulgaria</t>
  </si>
  <si>
    <t>Camboya (ex Kampuchea)</t>
  </si>
  <si>
    <t>Camerún</t>
  </si>
  <si>
    <t>Canadá</t>
  </si>
  <si>
    <t>Chile</t>
  </si>
  <si>
    <t>China</t>
  </si>
  <si>
    <t>Chipre</t>
  </si>
  <si>
    <t>Colombia</t>
  </si>
  <si>
    <t>Comoras</t>
  </si>
  <si>
    <t>Congo</t>
  </si>
  <si>
    <t>Corea, República de</t>
  </si>
  <si>
    <t>Costa Rica</t>
  </si>
  <si>
    <t>Côte d´ Ivoire (Costa de Marfil)</t>
  </si>
  <si>
    <t>Croacia</t>
  </si>
  <si>
    <t>Cuba</t>
  </si>
  <si>
    <t>Curazao</t>
  </si>
  <si>
    <t>Dinamarca</t>
  </si>
  <si>
    <t>Djibouti</t>
  </si>
  <si>
    <t>Ecuador</t>
  </si>
  <si>
    <t>Egipto</t>
  </si>
  <si>
    <t>El Salvador</t>
  </si>
  <si>
    <t>Emiratos Árabes Unidos</t>
  </si>
  <si>
    <t>Eslovenia</t>
  </si>
  <si>
    <t>España</t>
  </si>
  <si>
    <t>Estados Unidos</t>
  </si>
  <si>
    <t>Estonia</t>
  </si>
  <si>
    <t>Filipinas</t>
  </si>
  <si>
    <t>Finlandia</t>
  </si>
  <si>
    <t>Francia</t>
  </si>
  <si>
    <t>Gabón</t>
  </si>
  <si>
    <t>Gambia</t>
  </si>
  <si>
    <t>Ghana</t>
  </si>
  <si>
    <t>Grecia</t>
  </si>
  <si>
    <t>Guatemala</t>
  </si>
  <si>
    <t>Guinea</t>
  </si>
  <si>
    <t>Guinea Ecuatorial</t>
  </si>
  <si>
    <t>Guyana</t>
  </si>
  <si>
    <t>Haití</t>
  </si>
  <si>
    <t>Honduras</t>
  </si>
  <si>
    <t>Hong Kong - Región Administrativa Especial de (China)</t>
  </si>
  <si>
    <t>Hungría</t>
  </si>
  <si>
    <t>India</t>
  </si>
  <si>
    <t>Indonesia</t>
  </si>
  <si>
    <t>Iraq</t>
  </si>
  <si>
    <t>Irlanda</t>
  </si>
  <si>
    <t>Islandia</t>
  </si>
  <si>
    <t>Israel</t>
  </si>
  <si>
    <t>Italia</t>
  </si>
  <si>
    <t>Jamaica</t>
  </si>
  <si>
    <t>Japón</t>
  </si>
  <si>
    <t>Jordania</t>
  </si>
  <si>
    <t>Kenya</t>
  </si>
  <si>
    <t>Kuwait</t>
  </si>
  <si>
    <t>Letonia</t>
  </si>
  <si>
    <t>Líbano</t>
  </si>
  <si>
    <t>Liberia</t>
  </si>
  <si>
    <t>Lituania</t>
  </si>
  <si>
    <t>Macedonia (ex República Yugoslava de)</t>
  </si>
  <si>
    <t>Malasia</t>
  </si>
  <si>
    <t>Maldivas</t>
  </si>
  <si>
    <t>Malí</t>
  </si>
  <si>
    <t>Marruecos</t>
  </si>
  <si>
    <t>México</t>
  </si>
  <si>
    <t>Moldavia, República de</t>
  </si>
  <si>
    <t>Mozambique</t>
  </si>
  <si>
    <t>Nepal</t>
  </si>
  <si>
    <t>Nicaragua</t>
  </si>
  <si>
    <t>Níger</t>
  </si>
  <si>
    <t>Nigeria</t>
  </si>
  <si>
    <t>Noruega</t>
  </si>
  <si>
    <t>Nueva Zelandia</t>
  </si>
  <si>
    <t>Omán</t>
  </si>
  <si>
    <t>Países Bajos</t>
  </si>
  <si>
    <t>Panamá</t>
  </si>
  <si>
    <t>Paquistán</t>
  </si>
  <si>
    <t>Paraguay</t>
  </si>
  <si>
    <t>Perú</t>
  </si>
  <si>
    <t>Polonia</t>
  </si>
  <si>
    <t>Portugal</t>
  </si>
  <si>
    <t>Puerto Rico (Estado Asociado)</t>
  </si>
  <si>
    <t>Qatar</t>
  </si>
  <si>
    <t>Reino Unido</t>
  </si>
  <si>
    <t>República Checa</t>
  </si>
  <si>
    <t>República de Yemen</t>
  </si>
  <si>
    <t>República Democrática del Congo (ex Zaire)</t>
  </si>
  <si>
    <t>República Dominicana</t>
  </si>
  <si>
    <t>República Federal de Alemania</t>
  </si>
  <si>
    <t>Rumania</t>
  </si>
  <si>
    <t>Rusia Federación de</t>
  </si>
  <si>
    <t>Senegal</t>
  </si>
  <si>
    <t>Serbia</t>
  </si>
  <si>
    <t>Seychelles</t>
  </si>
  <si>
    <t>Sin determinar</t>
  </si>
  <si>
    <t>Singapur</t>
  </si>
  <si>
    <t>Siria</t>
  </si>
  <si>
    <t>Sri Lanka</t>
  </si>
  <si>
    <t>Sudáfrica</t>
  </si>
  <si>
    <t>Suecia</t>
  </si>
  <si>
    <t>Suiza</t>
  </si>
  <si>
    <t>Tailandia</t>
  </si>
  <si>
    <t>Taiwán</t>
  </si>
  <si>
    <t>Territorios vinculados a Francia (África)</t>
  </si>
  <si>
    <t>Territorios vinculados a Francia (Oceanía)</t>
  </si>
  <si>
    <t>Territorios vinculados al Reino Unido de Gran Bretaña e Irlanda del Norte (América)</t>
  </si>
  <si>
    <t>Trinidad y Tobago</t>
  </si>
  <si>
    <t>Túnez</t>
  </si>
  <si>
    <t>Turquía</t>
  </si>
  <si>
    <t>Ucrania</t>
  </si>
  <si>
    <t>Uruguay</t>
  </si>
  <si>
    <t>Venezuela</t>
  </si>
  <si>
    <t>Viet Nam</t>
  </si>
  <si>
    <t>Participación                  en-abr 2026</t>
  </si>
  <si>
    <t>Participación 2026</t>
  </si>
  <si>
    <t>USD Cif (Mill)</t>
  </si>
  <si>
    <t>USD Cif / Tn</t>
  </si>
  <si>
    <t>Importaciones agroindustriales: Enero a abril – Año 2025 y 2026</t>
  </si>
  <si>
    <t>Origen de las importaciones</t>
  </si>
  <si>
    <t>Variación interanual                       (2026 vs 2025)</t>
  </si>
  <si>
    <t>Fecha de actualización de las bases mensuales INDEC:  22/05/2026</t>
  </si>
  <si>
    <t>Fecha de actualización de las bases mensuales INDEC: 22/05/2026</t>
  </si>
  <si>
    <t>Importaciones agroindustriales: Enero a abril – Año 2026</t>
  </si>
  <si>
    <t>Centeno</t>
  </si>
  <si>
    <t>Frutas tropicales</t>
  </si>
  <si>
    <t>Argentina</t>
  </si>
  <si>
    <t>Armenia</t>
  </si>
  <si>
    <t>Austria</t>
  </si>
  <si>
    <t>Bosnia y Herzegovina</t>
  </si>
  <si>
    <t>Burkina Faso</t>
  </si>
  <si>
    <t>Burundi</t>
  </si>
  <si>
    <t>Dominica</t>
  </si>
  <si>
    <t>Eslovaquia</t>
  </si>
  <si>
    <t>Etiopia</t>
  </si>
  <si>
    <t>Georgia</t>
  </si>
  <si>
    <t>Irán</t>
  </si>
  <si>
    <t>Kazajstán</t>
  </si>
  <si>
    <t>Laos</t>
  </si>
  <si>
    <t>Luxemburgo</t>
  </si>
  <si>
    <t>Madagascar</t>
  </si>
  <si>
    <t>Malawi</t>
  </si>
  <si>
    <t>Malta</t>
  </si>
  <si>
    <t>Mauricio</t>
  </si>
  <si>
    <t>Mónaco</t>
  </si>
  <si>
    <t>Myanmar</t>
  </si>
  <si>
    <t>Namibia</t>
  </si>
  <si>
    <t>Palau</t>
  </si>
  <si>
    <t>Papua  Nueva Guinea</t>
  </si>
  <si>
    <t>Rwanda</t>
  </si>
  <si>
    <t>San Martin (Parte holandesa)</t>
  </si>
  <si>
    <t>Somalia</t>
  </si>
  <si>
    <t>Sudán</t>
  </si>
  <si>
    <t>Swazilandia</t>
  </si>
  <si>
    <t>Tanzania, República Unida de</t>
  </si>
  <si>
    <t>Uganda</t>
  </si>
  <si>
    <t>Uzbekistán</t>
  </si>
  <si>
    <t>ZF PARQUE DE LAS CIENCIAS S.A. (URUGUAY)</t>
  </si>
  <si>
    <t>Zimbabwe</t>
  </si>
  <si>
    <t>Zona Franca Colonia (Uruguay)</t>
  </si>
  <si>
    <t>Zona Franca Río Negro (Uruguay)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</si>
</sst>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_-* #,##0.0_-;\-* #,##0.0_-;_-* &quot;-&quot;??_-;_-@_-"/>
    <numFmt numFmtId="167" formatCode="#,##0.0"/>
    <numFmt numFmtId="178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9"/>
      <color rgb="FF282A4E"/>
      <name val="Georgia"/>
      <family val="1"/>
    </font>
    <font>
      <sz val="11"/>
      <color theme="1"/>
      <name val="Georgia"/>
      <family val="1"/>
    </font>
    <font>
      <b/>
      <sz val="9"/>
      <name val="Georgia"/>
      <family val="1"/>
    </font>
    <font>
      <sz val="10"/>
      <color rgb="FF282A4E"/>
      <name val="Georgia"/>
      <family val="1"/>
    </font>
    <font>
      <sz val="10"/>
      <color rgb="FF000000"/>
      <name val="Georgia"/>
      <family val="1"/>
    </font>
    <font>
      <sz val="10"/>
      <color theme="1"/>
      <name val="Georgia"/>
      <family val="1"/>
    </font>
    <font>
      <b/>
      <sz val="10"/>
      <color theme="1"/>
      <name val="Georgia"/>
      <family val="1"/>
    </font>
    <font>
      <sz val="11"/>
      <color theme="1" tint="0.34998626667073579"/>
      <name val="Georgia"/>
      <family val="1"/>
    </font>
    <font>
      <b/>
      <sz val="19"/>
      <color theme="1" tint="0.34998626667073579"/>
      <name val="Georgia"/>
      <family val="1"/>
    </font>
    <font>
      <sz val="10"/>
      <color theme="1" tint="0.34998626667073579"/>
      <name val="Georgia"/>
      <family val="1"/>
    </font>
    <font>
      <b/>
      <sz val="11"/>
      <color theme="1" tint="0.34998626667073579"/>
      <name val="Georgia"/>
      <family val="1"/>
    </font>
    <font>
      <sz val="11"/>
      <color rgb="FF000000"/>
      <name val="Georgia"/>
      <family val="1"/>
    </font>
    <font>
      <b/>
      <sz val="11"/>
      <color theme="2" tint="-0.749992370372631"/>
      <name val="Georgia"/>
      <family val="1"/>
    </font>
    <font>
      <sz val="11"/>
      <color rgb="FFFF0000"/>
      <name val="Georgia"/>
      <family val="1"/>
    </font>
    <font>
      <sz val="11"/>
      <color theme="9"/>
      <name val="Georgia"/>
      <family val="1"/>
    </font>
    <font>
      <sz val="11"/>
      <color theme="1"/>
      <name val="Verdana"/>
      <family val="2"/>
    </font>
    <font>
      <b/>
      <sz val="19"/>
      <color rgb="FF282A4E"/>
      <name val="Cambria"/>
      <family val="1"/>
    </font>
    <font>
      <sz val="10"/>
      <color rgb="FF282A4E"/>
      <name val="Verdana"/>
      <family val="2"/>
    </font>
    <font>
      <sz val="10"/>
      <color theme="1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theme="4" tint="0.79998168889431442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/>
        <bgColor theme="4" tint="0.79998168889431442"/>
      </patternFill>
    </fill>
    <fill>
      <patternFill patternType="solid">
        <fgColor theme="7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rgb="FFFFC000"/>
      </top>
      <bottom style="double">
        <color rgb="FFFFC00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rgb="FFFFC000"/>
      </right>
      <top style="thin">
        <color theme="0"/>
      </top>
      <bottom style="thin">
        <color rgb="FFFFC000"/>
      </bottom>
      <diagonal/>
    </border>
    <border>
      <left style="thin">
        <color rgb="FFFFC000"/>
      </left>
      <right style="thin">
        <color rgb="FFFFC000"/>
      </right>
      <top style="thin">
        <color theme="0"/>
      </top>
      <bottom style="thin">
        <color rgb="FFFFC000"/>
      </bottom>
      <diagonal/>
    </border>
    <border>
      <left style="thin">
        <color rgb="FFFFC000"/>
      </left>
      <right style="thin">
        <color theme="0"/>
      </right>
      <top style="thin">
        <color theme="0"/>
      </top>
      <bottom style="thin">
        <color rgb="FFFFC00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rgb="FFFFC000"/>
      </right>
      <top style="thin">
        <color rgb="FFFFC000"/>
      </top>
      <bottom style="thin">
        <color theme="0"/>
      </bottom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theme="0"/>
      </bottom>
      <diagonal/>
    </border>
    <border>
      <left style="thin">
        <color rgb="FFFFC000"/>
      </left>
      <right style="thin">
        <color theme="0"/>
      </right>
      <top style="thin">
        <color rgb="FFFFC000"/>
      </top>
      <bottom style="thin">
        <color theme="0"/>
      </bottom>
      <diagonal/>
    </border>
    <border>
      <left/>
      <right/>
      <top/>
      <bottom style="medium">
        <color rgb="FFFFC00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rgb="FFFFC000"/>
      </right>
      <top style="thin">
        <color theme="0"/>
      </top>
      <bottom style="thin">
        <color theme="0"/>
      </bottom>
      <diagonal/>
    </border>
    <border>
      <left style="thin">
        <color rgb="FFFFC000"/>
      </left>
      <right/>
      <top/>
      <bottom style="thin">
        <color theme="0"/>
      </bottom>
      <diagonal/>
    </border>
    <border>
      <left style="thin">
        <color rgb="FFFFC000"/>
      </left>
      <right style="thin">
        <color theme="0"/>
      </right>
      <top/>
      <bottom style="thin">
        <color theme="0"/>
      </bottom>
      <diagonal/>
    </border>
    <border>
      <left style="thin">
        <color rgb="FFFFC00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0" fillId="2" borderId="0" xfId="0" applyFill="1"/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/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7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2" xfId="0" applyFont="1" applyFill="1" applyBorder="1"/>
    <xf numFmtId="0" fontId="7" fillId="2" borderId="0" xfId="0" applyFont="1" applyFill="1"/>
    <xf numFmtId="0" fontId="3" fillId="2" borderId="11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165" fontId="7" fillId="2" borderId="0" xfId="0" applyNumberFormat="1" applyFont="1" applyFill="1" applyAlignment="1">
      <alignment vertical="center"/>
    </xf>
    <xf numFmtId="17" fontId="3" fillId="2" borderId="0" xfId="0" applyNumberFormat="1" applyFont="1" applyFill="1" applyBorder="1" applyAlignment="1">
      <alignment horizontal="left"/>
    </xf>
    <xf numFmtId="3" fontId="3" fillId="2" borderId="0" xfId="0" applyNumberFormat="1" applyFont="1" applyFill="1" applyBorder="1"/>
    <xf numFmtId="3" fontId="3" fillId="2" borderId="0" xfId="1" applyNumberFormat="1" applyFont="1" applyFill="1" applyBorder="1"/>
    <xf numFmtId="0" fontId="3" fillId="2" borderId="0" xfId="0" applyFont="1" applyFill="1" applyAlignment="1">
      <alignment horizontal="center"/>
    </xf>
    <xf numFmtId="164" fontId="3" fillId="2" borderId="0" xfId="0" applyNumberFormat="1" applyFont="1" applyFill="1" applyBorder="1" applyAlignment="1">
      <alignment horizontal="center"/>
    </xf>
    <xf numFmtId="164" fontId="3" fillId="2" borderId="11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165" fontId="0" fillId="2" borderId="0" xfId="2" applyNumberFormat="1" applyFont="1" applyFill="1"/>
    <xf numFmtId="165" fontId="8" fillId="2" borderId="0" xfId="2" applyNumberFormat="1" applyFont="1" applyFill="1" applyAlignment="1">
      <alignment horizontal="center" vertical="center"/>
    </xf>
    <xf numFmtId="165" fontId="3" fillId="2" borderId="11" xfId="2" applyNumberFormat="1" applyFont="1" applyFill="1" applyBorder="1" applyAlignment="1">
      <alignment horizontal="right"/>
    </xf>
    <xf numFmtId="165" fontId="3" fillId="2" borderId="0" xfId="2" applyNumberFormat="1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9" fillId="2" borderId="0" xfId="0" applyFont="1" applyFill="1"/>
    <xf numFmtId="0" fontId="10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9" fillId="2" borderId="0" xfId="0" applyFont="1" applyFill="1" applyBorder="1"/>
    <xf numFmtId="0" fontId="11" fillId="2" borderId="0" xfId="0" applyFont="1" applyFill="1" applyBorder="1" applyAlignment="1">
      <alignment horizontal="left"/>
    </xf>
    <xf numFmtId="0" fontId="11" fillId="2" borderId="0" xfId="0" applyFont="1" applyFill="1" applyBorder="1"/>
    <xf numFmtId="0" fontId="12" fillId="3" borderId="18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13" fillId="5" borderId="0" xfId="0" applyFont="1" applyFill="1" applyAlignment="1">
      <alignment vertical="center"/>
    </xf>
    <xf numFmtId="166" fontId="3" fillId="2" borderId="0" xfId="1" applyNumberFormat="1" applyFont="1" applyFill="1" applyBorder="1" applyAlignment="1">
      <alignment horizontal="right" vertical="center"/>
    </xf>
    <xf numFmtId="165" fontId="3" fillId="2" borderId="0" xfId="2" applyNumberFormat="1" applyFont="1" applyFill="1" applyBorder="1" applyAlignment="1">
      <alignment horizontal="right" vertical="center"/>
    </xf>
    <xf numFmtId="165" fontId="3" fillId="2" borderId="0" xfId="2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166" fontId="14" fillId="7" borderId="0" xfId="1" applyNumberFormat="1" applyFont="1" applyFill="1" applyBorder="1" applyAlignment="1">
      <alignment horizontal="right" vertical="center"/>
    </xf>
    <xf numFmtId="165" fontId="14" fillId="7" borderId="0" xfId="2" applyNumberFormat="1" applyFont="1" applyFill="1" applyBorder="1" applyAlignment="1">
      <alignment horizontal="right" vertical="center"/>
    </xf>
    <xf numFmtId="166" fontId="14" fillId="6" borderId="0" xfId="1" applyNumberFormat="1" applyFont="1" applyFill="1" applyBorder="1" applyAlignment="1">
      <alignment horizontal="center" vertical="center" wrapText="1"/>
    </xf>
    <xf numFmtId="165" fontId="15" fillId="2" borderId="0" xfId="2" applyNumberFormat="1" applyFont="1" applyFill="1" applyBorder="1" applyAlignment="1">
      <alignment horizontal="right" vertical="center"/>
    </xf>
    <xf numFmtId="165" fontId="16" fillId="2" borderId="0" xfId="2" applyNumberFormat="1" applyFont="1" applyFill="1" applyBorder="1" applyAlignment="1">
      <alignment horizontal="right" vertical="center"/>
    </xf>
    <xf numFmtId="0" fontId="10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/>
    </xf>
    <xf numFmtId="165" fontId="3" fillId="2" borderId="0" xfId="2" applyNumberFormat="1" applyFont="1" applyFill="1" applyAlignment="1">
      <alignment vertical="center"/>
    </xf>
    <xf numFmtId="167" fontId="3" fillId="2" borderId="0" xfId="0" applyNumberFormat="1" applyFont="1" applyFill="1" applyBorder="1"/>
    <xf numFmtId="3" fontId="12" fillId="3" borderId="26" xfId="1" applyNumberFormat="1" applyFont="1" applyFill="1" applyBorder="1" applyAlignment="1">
      <alignment horizontal="center" vertical="center" wrapText="1"/>
    </xf>
    <xf numFmtId="3" fontId="12" fillId="3" borderId="2" xfId="1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center" vertical="center"/>
    </xf>
    <xf numFmtId="165" fontId="12" fillId="3" borderId="26" xfId="2" applyNumberFormat="1" applyFont="1" applyFill="1" applyBorder="1" applyAlignment="1">
      <alignment horizontal="center" vertical="center" wrapText="1"/>
    </xf>
    <xf numFmtId="165" fontId="12" fillId="3" borderId="2" xfId="2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10" fillId="2" borderId="0" xfId="0" applyFont="1" applyFill="1" applyBorder="1"/>
    <xf numFmtId="0" fontId="9" fillId="2" borderId="0" xfId="0" applyFont="1" applyFill="1" applyBorder="1" applyAlignment="1">
      <alignment horizontal="center"/>
    </xf>
    <xf numFmtId="0" fontId="0" fillId="2" borderId="2" xfId="0" applyFill="1" applyBorder="1"/>
    <xf numFmtId="0" fontId="0" fillId="2" borderId="0" xfId="0" applyFill="1" applyBorder="1"/>
    <xf numFmtId="0" fontId="12" fillId="3" borderId="23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horizontal="center" vertical="center" wrapText="1"/>
    </xf>
    <xf numFmtId="4" fontId="3" fillId="2" borderId="0" xfId="0" applyNumberFormat="1" applyFont="1" applyFill="1" applyBorder="1"/>
    <xf numFmtId="0" fontId="9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right"/>
    </xf>
    <xf numFmtId="0" fontId="11" fillId="2" borderId="0" xfId="0" applyFont="1" applyFill="1" applyBorder="1" applyAlignment="1">
      <alignment horizontal="right"/>
    </xf>
    <xf numFmtId="0" fontId="0" fillId="2" borderId="0" xfId="0" applyFill="1" applyAlignment="1">
      <alignment horizontal="right"/>
    </xf>
    <xf numFmtId="165" fontId="3" fillId="2" borderId="0" xfId="2" applyNumberFormat="1" applyFont="1" applyFill="1" applyBorder="1" applyAlignment="1">
      <alignment horizontal="right"/>
    </xf>
    <xf numFmtId="165" fontId="12" fillId="3" borderId="2" xfId="2" applyNumberFormat="1" applyFont="1" applyFill="1" applyBorder="1" applyAlignment="1">
      <alignment horizontal="right" vertical="center" wrapText="1"/>
    </xf>
    <xf numFmtId="0" fontId="17" fillId="2" borderId="0" xfId="0" applyFont="1" applyFill="1"/>
    <xf numFmtId="0" fontId="17" fillId="2" borderId="0" xfId="0" applyFont="1" applyFill="1" applyAlignment="1">
      <alignment horizontal="center" vertical="center"/>
    </xf>
    <xf numFmtId="0" fontId="18" fillId="2" borderId="0" xfId="0" applyFont="1" applyFill="1"/>
    <xf numFmtId="0" fontId="0" fillId="2" borderId="0" xfId="0" applyFill="1" applyAlignment="1">
      <alignment horizontal="center" vertical="center"/>
    </xf>
    <xf numFmtId="0" fontId="19" fillId="2" borderId="0" xfId="0" applyFont="1" applyFill="1" applyBorder="1"/>
    <xf numFmtId="0" fontId="20" fillId="2" borderId="0" xfId="0" applyFont="1" applyFill="1" applyBorder="1" applyAlignment="1">
      <alignment horizontal="left"/>
    </xf>
    <xf numFmtId="0" fontId="20" fillId="2" borderId="0" xfId="0" applyFont="1" applyFill="1" applyBorder="1"/>
    <xf numFmtId="0" fontId="20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17" fontId="12" fillId="3" borderId="3" xfId="0" applyNumberFormat="1" applyFont="1" applyFill="1" applyBorder="1" applyAlignment="1">
      <alignment horizontal="center" vertical="center"/>
    </xf>
    <xf numFmtId="0" fontId="14" fillId="6" borderId="0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/>
    </xf>
    <xf numFmtId="0" fontId="12" fillId="3" borderId="21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/>
    </xf>
    <xf numFmtId="17" fontId="12" fillId="3" borderId="23" xfId="0" applyNumberFormat="1" applyFont="1" applyFill="1" applyBorder="1" applyAlignment="1">
      <alignment horizontal="center" vertical="center"/>
    </xf>
    <xf numFmtId="17" fontId="12" fillId="3" borderId="24" xfId="0" applyNumberFormat="1" applyFont="1" applyFill="1" applyBorder="1" applyAlignment="1">
      <alignment horizontal="center" vertical="center"/>
    </xf>
    <xf numFmtId="17" fontId="12" fillId="3" borderId="25" xfId="0" applyNumberFormat="1" applyFont="1" applyFill="1" applyBorder="1" applyAlignment="1">
      <alignment horizontal="center" vertical="center"/>
    </xf>
    <xf numFmtId="0" fontId="12" fillId="3" borderId="26" xfId="0" applyFont="1" applyFill="1" applyBorder="1" applyAlignment="1">
      <alignment horizontal="center" vertical="center" wrapText="1"/>
    </xf>
    <xf numFmtId="0" fontId="12" fillId="3" borderId="27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17" fontId="12" fillId="3" borderId="17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 wrapText="1"/>
    </xf>
    <xf numFmtId="0" fontId="12" fillId="3" borderId="23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12" fillId="3" borderId="2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78" fontId="0" fillId="2" borderId="0" xfId="0" applyNumberFormat="1" applyFill="1"/>
    <xf numFmtId="3" fontId="3" fillId="2" borderId="0" xfId="0" applyNumberFormat="1" applyFont="1" applyFill="1" applyBorder="1" applyAlignment="1">
      <alignment vertical="center"/>
    </xf>
    <xf numFmtId="1" fontId="3" fillId="2" borderId="0" xfId="0" applyNumberFormat="1" applyFont="1" applyFill="1" applyBorder="1" applyAlignment="1">
      <alignment horizontal="center" vertical="center"/>
    </xf>
    <xf numFmtId="3" fontId="3" fillId="2" borderId="0" xfId="1" applyNumberFormat="1" applyFont="1" applyFill="1" applyBorder="1" applyAlignment="1">
      <alignment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670173890260199E-2"/>
          <c:y val="8.4772496232333502E-2"/>
          <c:w val="0.89705696595281093"/>
          <c:h val="0.72251581233263051"/>
        </c:manualLayout>
      </c:layout>
      <c:lineChart>
        <c:grouping val="standard"/>
        <c:varyColors val="0"/>
        <c:ser>
          <c:idx val="0"/>
          <c:order val="0"/>
          <c:tx>
            <c:strRef>
              <c:f>'Gráfico 1'!$G$9</c:f>
              <c:strCache>
                <c:ptCount val="1"/>
                <c:pt idx="0">
                  <c:v>Total Exportado - USD Fob (Mill)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'Gráfico 1'!$A$10:$A$73</c:f>
              <c:numCache>
                <c:formatCode>mmm\-yy</c:formatCode>
                <c:ptCount val="64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  <c:pt idx="61">
                  <c:v>46054</c:v>
                </c:pt>
                <c:pt idx="62">
                  <c:v>46082</c:v>
                </c:pt>
                <c:pt idx="63">
                  <c:v>46113</c:v>
                </c:pt>
              </c:numCache>
            </c:numRef>
          </c:cat>
          <c:val>
            <c:numRef>
              <c:f>'Gráfico 1'!$G$10:$G$73</c:f>
              <c:numCache>
                <c:formatCode>#,##0</c:formatCode>
                <c:ptCount val="64"/>
                <c:pt idx="0">
                  <c:v>4911.999896959991</c:v>
                </c:pt>
                <c:pt idx="1">
                  <c:v>4774.9989947899912</c:v>
                </c:pt>
                <c:pt idx="2">
                  <c:v>5719.9987968500045</c:v>
                </c:pt>
                <c:pt idx="3">
                  <c:v>6142.998700149994</c:v>
                </c:pt>
                <c:pt idx="4">
                  <c:v>6812.691211400007</c:v>
                </c:pt>
                <c:pt idx="5">
                  <c:v>7009.8537382500035</c:v>
                </c:pt>
                <c:pt idx="6">
                  <c:v>7251.9069334200094</c:v>
                </c:pt>
                <c:pt idx="7">
                  <c:v>8098.8562323500046</c:v>
                </c:pt>
                <c:pt idx="8">
                  <c:v>7570.1892905200093</c:v>
                </c:pt>
                <c:pt idx="9">
                  <c:v>6862.5700973999965</c:v>
                </c:pt>
                <c:pt idx="10">
                  <c:v>6191.1881814200033</c:v>
                </c:pt>
                <c:pt idx="11">
                  <c:v>6491.4759541900066</c:v>
                </c:pt>
                <c:pt idx="12">
                  <c:v>5591.2926840200053</c:v>
                </c:pt>
                <c:pt idx="13">
                  <c:v>6517.7203050899952</c:v>
                </c:pt>
                <c:pt idx="14">
                  <c:v>7408.0281616200082</c:v>
                </c:pt>
                <c:pt idx="15">
                  <c:v>8366.2108645100088</c:v>
                </c:pt>
                <c:pt idx="16">
                  <c:v>8361.0681438400061</c:v>
                </c:pt>
                <c:pt idx="17">
                  <c:v>8456.5889106100003</c:v>
                </c:pt>
                <c:pt idx="18">
                  <c:v>7656.2669054499975</c:v>
                </c:pt>
                <c:pt idx="19">
                  <c:v>7583.2389105900011</c:v>
                </c:pt>
                <c:pt idx="20">
                  <c:v>7493.9539651700061</c:v>
                </c:pt>
                <c:pt idx="21">
                  <c:v>8021.3809029299946</c:v>
                </c:pt>
                <c:pt idx="22">
                  <c:v>7136.9902817899947</c:v>
                </c:pt>
                <c:pt idx="23">
                  <c:v>6110.1365702300018</c:v>
                </c:pt>
                <c:pt idx="24">
                  <c:v>4904.7018193999984</c:v>
                </c:pt>
                <c:pt idx="25">
                  <c:v>5262.0282992799976</c:v>
                </c:pt>
                <c:pt idx="26">
                  <c:v>5771.1221301500063</c:v>
                </c:pt>
                <c:pt idx="27">
                  <c:v>5819.0192641399935</c:v>
                </c:pt>
                <c:pt idx="28">
                  <c:v>6280.4858595200021</c:v>
                </c:pt>
                <c:pt idx="29">
                  <c:v>5433.521262500004</c:v>
                </c:pt>
                <c:pt idx="30">
                  <c:v>6085.789407180001</c:v>
                </c:pt>
                <c:pt idx="31">
                  <c:v>5934.81733042</c:v>
                </c:pt>
                <c:pt idx="32">
                  <c:v>5788.3713004099982</c:v>
                </c:pt>
                <c:pt idx="33">
                  <c:v>5426.4207218800138</c:v>
                </c:pt>
                <c:pt idx="34">
                  <c:v>4944.2892928600031</c:v>
                </c:pt>
                <c:pt idx="35">
                  <c:v>5305.0790159799963</c:v>
                </c:pt>
                <c:pt idx="36">
                  <c:v>5412.3239498699922</c:v>
                </c:pt>
                <c:pt idx="37">
                  <c:v>5550.1521592099853</c:v>
                </c:pt>
                <c:pt idx="38">
                  <c:v>6491.9457950399965</c:v>
                </c:pt>
                <c:pt idx="39">
                  <c:v>6511.2910542900127</c:v>
                </c:pt>
                <c:pt idx="40">
                  <c:v>7666.5339097800043</c:v>
                </c:pt>
                <c:pt idx="41">
                  <c:v>6567.2309403199988</c:v>
                </c:pt>
                <c:pt idx="42">
                  <c:v>7185.7916556200043</c:v>
                </c:pt>
                <c:pt idx="43">
                  <c:v>6757.7853202900133</c:v>
                </c:pt>
                <c:pt idx="44">
                  <c:v>6952.8804794999951</c:v>
                </c:pt>
                <c:pt idx="45">
                  <c:v>7032.2499902200034</c:v>
                </c:pt>
                <c:pt idx="46">
                  <c:v>6526.0022252800009</c:v>
                </c:pt>
                <c:pt idx="47">
                  <c:v>7049.0192435500139</c:v>
                </c:pt>
                <c:pt idx="48">
                  <c:v>5914.8480421800132</c:v>
                </c:pt>
                <c:pt idx="49">
                  <c:v>6139.7040572600172</c:v>
                </c:pt>
                <c:pt idx="50">
                  <c:v>6642.3469732900066</c:v>
                </c:pt>
                <c:pt idx="51">
                  <c:v>6674.3306841400017</c:v>
                </c:pt>
                <c:pt idx="52">
                  <c:v>7095.1829792799945</c:v>
                </c:pt>
                <c:pt idx="53">
                  <c:v>7275.2606452799882</c:v>
                </c:pt>
                <c:pt idx="54">
                  <c:v>7760.5556678899957</c:v>
                </c:pt>
                <c:pt idx="55">
                  <c:v>7903.0122425400032</c:v>
                </c:pt>
                <c:pt idx="56">
                  <c:v>8128.1821717099892</c:v>
                </c:pt>
                <c:pt idx="57">
                  <c:v>7962.6346461599996</c:v>
                </c:pt>
                <c:pt idx="58">
                  <c:v>8132.7313485399973</c:v>
                </c:pt>
                <c:pt idx="59">
                  <c:v>7482.4073603900115</c:v>
                </c:pt>
                <c:pt idx="60">
                  <c:v>7245.2960475599948</c:v>
                </c:pt>
                <c:pt idx="61">
                  <c:v>5963.3390180599954</c:v>
                </c:pt>
                <c:pt idx="62">
                  <c:v>8697.0851266100126</c:v>
                </c:pt>
                <c:pt idx="63">
                  <c:v>8914.2261408300328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ED-42ED-9684-F3BC7939ECE9}"/>
            </c:ext>
          </c:extLst>
        </c:ser>
        <c:ser>
          <c:idx val="1"/>
          <c:order val="1"/>
          <c:tx>
            <c:strRef>
              <c:f>'Gráfico 1'!$C$9</c:f>
              <c:strCache>
                <c:ptCount val="1"/>
                <c:pt idx="0">
                  <c:v>Agroindustria - USD Fob (Mill)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'Gráfico 1'!$A$10:$A$73</c:f>
              <c:numCache>
                <c:formatCode>mmm\-yy</c:formatCode>
                <c:ptCount val="64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  <c:pt idx="61">
                  <c:v>46054</c:v>
                </c:pt>
                <c:pt idx="62">
                  <c:v>46082</c:v>
                </c:pt>
                <c:pt idx="63">
                  <c:v>46113</c:v>
                </c:pt>
              </c:numCache>
            </c:numRef>
          </c:cat>
          <c:val>
            <c:numRef>
              <c:f>'Gráfico 1'!$C$10:$C$73</c:f>
              <c:numCache>
                <c:formatCode>#,##0</c:formatCode>
                <c:ptCount val="64"/>
                <c:pt idx="0">
                  <c:v>3533.9679743700035</c:v>
                </c:pt>
                <c:pt idx="1">
                  <c:v>3229.5211508000002</c:v>
                </c:pt>
                <c:pt idx="2">
                  <c:v>4022.1740811399959</c:v>
                </c:pt>
                <c:pt idx="3">
                  <c:v>4618.2099287199999</c:v>
                </c:pt>
                <c:pt idx="4">
                  <c:v>4911.8255078100019</c:v>
                </c:pt>
                <c:pt idx="5">
                  <c:v>4929.4598743499982</c:v>
                </c:pt>
                <c:pt idx="6">
                  <c:v>5245.0817894100037</c:v>
                </c:pt>
                <c:pt idx="7">
                  <c:v>5662.8632524000004</c:v>
                </c:pt>
                <c:pt idx="8">
                  <c:v>5250.7393265399978</c:v>
                </c:pt>
                <c:pt idx="9">
                  <c:v>4571.3162346200061</c:v>
                </c:pt>
                <c:pt idx="10">
                  <c:v>3671.8547564299947</c:v>
                </c:pt>
                <c:pt idx="11">
                  <c:v>3994.3397173799967</c:v>
                </c:pt>
                <c:pt idx="12">
                  <c:v>3897.6225822399992</c:v>
                </c:pt>
                <c:pt idx="13">
                  <c:v>4231.0227381899949</c:v>
                </c:pt>
                <c:pt idx="14">
                  <c:v>4900.9817264300109</c:v>
                </c:pt>
                <c:pt idx="15">
                  <c:v>5720.4099656199996</c:v>
                </c:pt>
                <c:pt idx="16">
                  <c:v>5930.2072440600041</c:v>
                </c:pt>
                <c:pt idx="17">
                  <c:v>5668.1793476700068</c:v>
                </c:pt>
                <c:pt idx="18">
                  <c:v>5331.4624175100043</c:v>
                </c:pt>
                <c:pt idx="19">
                  <c:v>4798.2148526800001</c:v>
                </c:pt>
                <c:pt idx="20">
                  <c:v>4490.8764404300018</c:v>
                </c:pt>
                <c:pt idx="21">
                  <c:v>4986.5924040400068</c:v>
                </c:pt>
                <c:pt idx="22">
                  <c:v>4449.801456169992</c:v>
                </c:pt>
                <c:pt idx="23">
                  <c:v>3655.3495494300023</c:v>
                </c:pt>
                <c:pt idx="24">
                  <c:v>2773.1387805500017</c:v>
                </c:pt>
                <c:pt idx="25">
                  <c:v>2951.6437248599991</c:v>
                </c:pt>
                <c:pt idx="26">
                  <c:v>3130.0359619099977</c:v>
                </c:pt>
                <c:pt idx="27">
                  <c:v>3354.9703155400002</c:v>
                </c:pt>
                <c:pt idx="28">
                  <c:v>3823.3411612700033</c:v>
                </c:pt>
                <c:pt idx="29">
                  <c:v>3369.5849721399973</c:v>
                </c:pt>
                <c:pt idx="30">
                  <c:v>3515.4950840699989</c:v>
                </c:pt>
                <c:pt idx="31">
                  <c:v>3537.4390275799974</c:v>
                </c:pt>
                <c:pt idx="32">
                  <c:v>3185.9115216900009</c:v>
                </c:pt>
                <c:pt idx="33">
                  <c:v>2815.2900616499978</c:v>
                </c:pt>
                <c:pt idx="34">
                  <c:v>2364.9381465300016</c:v>
                </c:pt>
                <c:pt idx="35">
                  <c:v>2686.3569952700004</c:v>
                </c:pt>
                <c:pt idx="36">
                  <c:v>3398.1768770600056</c:v>
                </c:pt>
                <c:pt idx="37">
                  <c:v>3317.0531260300045</c:v>
                </c:pt>
                <c:pt idx="38">
                  <c:v>3844.8653960600022</c:v>
                </c:pt>
                <c:pt idx="39">
                  <c:v>3882.4951205600028</c:v>
                </c:pt>
                <c:pt idx="40">
                  <c:v>4817.7910900199977</c:v>
                </c:pt>
                <c:pt idx="41">
                  <c:v>4242.7513818299985</c:v>
                </c:pt>
                <c:pt idx="42">
                  <c:v>4500.6216424699987</c:v>
                </c:pt>
                <c:pt idx="43">
                  <c:v>3823.1895693400011</c:v>
                </c:pt>
                <c:pt idx="44">
                  <c:v>4068.8829855299941</c:v>
                </c:pt>
                <c:pt idx="45">
                  <c:v>4000.3807426200005</c:v>
                </c:pt>
                <c:pt idx="46">
                  <c:v>3764.3411018600009</c:v>
                </c:pt>
                <c:pt idx="47">
                  <c:v>3685.4249182099934</c:v>
                </c:pt>
                <c:pt idx="48">
                  <c:v>3530.2440543900029</c:v>
                </c:pt>
                <c:pt idx="49">
                  <c:v>3553.7919926199984</c:v>
                </c:pt>
                <c:pt idx="50">
                  <c:v>3654.0014065000018</c:v>
                </c:pt>
                <c:pt idx="51">
                  <c:v>3944.4995198499983</c:v>
                </c:pt>
                <c:pt idx="52">
                  <c:v>4379.2964827700025</c:v>
                </c:pt>
                <c:pt idx="53">
                  <c:v>4265.0892624399958</c:v>
                </c:pt>
                <c:pt idx="54">
                  <c:v>4953.3325356399855</c:v>
                </c:pt>
                <c:pt idx="55">
                  <c:v>4843.7887149300013</c:v>
                </c:pt>
                <c:pt idx="56">
                  <c:v>4959.3755493700055</c:v>
                </c:pt>
                <c:pt idx="57">
                  <c:v>4659.5696128499994</c:v>
                </c:pt>
                <c:pt idx="58">
                  <c:v>4749.1423802000063</c:v>
                </c:pt>
                <c:pt idx="59">
                  <c:v>4155.4964186199995</c:v>
                </c:pt>
                <c:pt idx="60">
                  <c:v>4189.8503069699964</c:v>
                </c:pt>
                <c:pt idx="61">
                  <c:v>3430.6460842700021</c:v>
                </c:pt>
                <c:pt idx="62">
                  <c:v>4853.3144822799986</c:v>
                </c:pt>
                <c:pt idx="63">
                  <c:v>4621.2296246999977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ED-42ED-9684-F3BC7939E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1174159"/>
        <c:axId val="1461183311"/>
      </c:lineChart>
      <c:dateAx>
        <c:axId val="1461174159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s-AR"/>
          </a:p>
        </c:txPr>
        <c:crossAx val="1461183311"/>
        <c:crosses val="autoZero"/>
        <c:auto val="1"/>
        <c:lblOffset val="100"/>
        <c:baseTimeUnit val="months"/>
        <c:majorUnit val="3"/>
        <c:majorTimeUnit val="months"/>
      </c:dateAx>
      <c:valAx>
        <c:axId val="14611833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s-AR"/>
          </a:p>
        </c:txPr>
        <c:crossAx val="1461174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742950</xdr:colOff>
      <xdr:row>9</xdr:row>
      <xdr:rowOff>190500</xdr:rowOff>
    </xdr:from>
    <xdr:to>
      <xdr:col>18</xdr:col>
      <xdr:colOff>361950</xdr:colOff>
      <xdr:row>27</xdr:row>
      <xdr:rowOff>120644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685800</xdr:colOff>
      <xdr:row>7</xdr:row>
      <xdr:rowOff>485775</xdr:rowOff>
    </xdr:from>
    <xdr:to>
      <xdr:col>12</xdr:col>
      <xdr:colOff>457199</xdr:colOff>
      <xdr:row>29</xdr:row>
      <xdr:rowOff>47624</xdr:rowOff>
    </xdr:to>
    <xdr:pic>
      <xdr:nvPicPr>
        <xdr:cNvPr id="2" name="Imagen 1" descr="C:\Users\stagar\Downloads\Expo agroind en abr 2026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2514600"/>
          <a:ext cx="5105399" cy="5105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406400</xdr:colOff>
      <xdr:row>6</xdr:row>
      <xdr:rowOff>311150</xdr:rowOff>
    </xdr:from>
    <xdr:to>
      <xdr:col>19</xdr:col>
      <xdr:colOff>349249</xdr:colOff>
      <xdr:row>25</xdr:row>
      <xdr:rowOff>206374</xdr:rowOff>
    </xdr:to>
    <xdr:pic>
      <xdr:nvPicPr>
        <xdr:cNvPr id="2" name="Imagen 1" descr="C:\Users\stagar\Downloads\snapshot-1780062558095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55600" y="2190750"/>
          <a:ext cx="4514849" cy="4530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6"/>
  <sheetViews>
    <sheetView tabSelected="1" zoomScale="75" zoomScaleNormal="75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O6" sqref="O6"/>
    </sheetView>
  </sheetViews>
  <sheetFormatPr baseColWidth="10" defaultRowHeight="15" x14ac:dyDescent="0.25"/>
  <cols>
    <col min="1" max="1" width="11.42578125" style="1"/>
    <col min="2" max="2" width="17.42578125" style="1" customWidth="1"/>
    <col min="3" max="3" width="14.42578125" style="1" customWidth="1"/>
    <col min="4" max="4" width="17.7109375" style="1" customWidth="1"/>
    <col min="5" max="5" width="15.28515625" style="1" customWidth="1"/>
    <col min="6" max="6" width="14.7109375" style="1" customWidth="1"/>
    <col min="7" max="7" width="14.5703125" style="1" customWidth="1"/>
    <col min="8" max="8" width="16" style="1" customWidth="1"/>
    <col min="9" max="9" width="11.42578125" style="1"/>
    <col min="10" max="10" width="13.7109375" style="1" bestFit="1" customWidth="1"/>
    <col min="11" max="11" width="11.42578125" style="1"/>
    <col min="12" max="12" width="14.7109375" style="1" customWidth="1"/>
    <col min="13" max="14" width="14.42578125" style="28" customWidth="1"/>
    <col min="15" max="15" width="16.42578125" style="1" customWidth="1"/>
    <col min="16" max="16384" width="11.42578125" style="1"/>
  </cols>
  <sheetData>
    <row r="1" spans="1:15" s="3" customFormat="1" ht="31.5" customHeight="1" x14ac:dyDescent="0.2">
      <c r="A1" s="2" t="s">
        <v>0</v>
      </c>
      <c r="M1" s="25"/>
      <c r="N1" s="25"/>
    </row>
    <row r="2" spans="1:15" s="6" customFormat="1" ht="54.75" customHeight="1" thickBot="1" x14ac:dyDescent="0.4">
      <c r="A2" s="4"/>
      <c r="B2" s="5"/>
      <c r="L2" s="7" t="s">
        <v>1</v>
      </c>
      <c r="M2" s="7" t="s">
        <v>2</v>
      </c>
      <c r="N2" s="7" t="s">
        <v>3</v>
      </c>
      <c r="O2" s="7" t="s">
        <v>17</v>
      </c>
    </row>
    <row r="3" spans="1:15" s="10" customFormat="1" thickTop="1" x14ac:dyDescent="0.2">
      <c r="A3" s="8" t="s">
        <v>4</v>
      </c>
      <c r="B3" s="9"/>
      <c r="L3" s="11" t="s">
        <v>11</v>
      </c>
      <c r="M3" s="26">
        <v>15403.87313503</v>
      </c>
      <c r="N3" s="26">
        <v>21549.996388749983</v>
      </c>
      <c r="O3" s="32">
        <v>0.71479701699957032</v>
      </c>
    </row>
    <row r="4" spans="1:15" s="10" customFormat="1" ht="14.25" x14ac:dyDescent="0.2">
      <c r="A4" s="8" t="s">
        <v>10</v>
      </c>
      <c r="B4" s="9"/>
      <c r="L4" s="11" t="s">
        <v>12</v>
      </c>
      <c r="M4" s="26">
        <v>18750.037012480003</v>
      </c>
      <c r="N4" s="26">
        <v>27883.252015240017</v>
      </c>
      <c r="O4" s="32">
        <v>0.67244799861335702</v>
      </c>
    </row>
    <row r="5" spans="1:15" s="3" customFormat="1" ht="14.25" x14ac:dyDescent="0.2">
      <c r="A5" s="12"/>
      <c r="L5" s="11" t="s">
        <v>13</v>
      </c>
      <c r="M5" s="26">
        <v>12209.78878286</v>
      </c>
      <c r="N5" s="26">
        <v>21756.871512969996</v>
      </c>
      <c r="O5" s="32">
        <v>0.56119230081316318</v>
      </c>
    </row>
    <row r="6" spans="1:15" s="3" customFormat="1" ht="14.25" x14ac:dyDescent="0.2">
      <c r="A6" s="13"/>
      <c r="C6" s="14"/>
      <c r="H6" s="14"/>
      <c r="L6" s="11" t="s">
        <v>14</v>
      </c>
      <c r="M6" s="26">
        <v>14442.590519710015</v>
      </c>
      <c r="N6" s="26">
        <v>23965.712958409986</v>
      </c>
      <c r="O6" s="32">
        <v>0.60263554623948123</v>
      </c>
    </row>
    <row r="7" spans="1:15" s="15" customFormat="1" ht="15" customHeight="1" x14ac:dyDescent="0.2">
      <c r="A7" s="96" t="s">
        <v>1</v>
      </c>
      <c r="B7" s="99" t="s">
        <v>5</v>
      </c>
      <c r="C7" s="100"/>
      <c r="D7" s="100"/>
      <c r="E7" s="101"/>
      <c r="F7" s="99" t="s">
        <v>6</v>
      </c>
      <c r="G7" s="100"/>
      <c r="H7" s="100"/>
      <c r="I7" s="101"/>
      <c r="L7" s="11" t="s">
        <v>15</v>
      </c>
      <c r="M7" s="26">
        <v>14682.536973360002</v>
      </c>
      <c r="N7" s="26">
        <v>25371.229756870038</v>
      </c>
      <c r="O7" s="32">
        <v>0.57870813177214064</v>
      </c>
    </row>
    <row r="8" spans="1:15" s="15" customFormat="1" ht="15.75" customHeight="1" thickBot="1" x14ac:dyDescent="0.25">
      <c r="A8" s="97"/>
      <c r="B8" s="102"/>
      <c r="C8" s="103"/>
      <c r="D8" s="103"/>
      <c r="E8" s="104"/>
      <c r="F8" s="102"/>
      <c r="G8" s="103"/>
      <c r="H8" s="103"/>
      <c r="I8" s="104"/>
      <c r="J8" s="10"/>
      <c r="L8" s="16" t="s">
        <v>16</v>
      </c>
      <c r="M8" s="27">
        <v>17095.040498219994</v>
      </c>
      <c r="N8" s="27">
        <v>30819.946333060034</v>
      </c>
      <c r="O8" s="31">
        <v>0.55467457060048264</v>
      </c>
    </row>
    <row r="9" spans="1:15" s="15" customFormat="1" ht="48" x14ac:dyDescent="0.2">
      <c r="A9" s="98"/>
      <c r="B9" s="17" t="s">
        <v>7</v>
      </c>
      <c r="C9" s="18" t="s">
        <v>2</v>
      </c>
      <c r="D9" s="17" t="s">
        <v>8</v>
      </c>
      <c r="E9" s="19" t="s">
        <v>9</v>
      </c>
      <c r="F9" s="17" t="s">
        <v>7</v>
      </c>
      <c r="G9" s="18" t="s">
        <v>3</v>
      </c>
      <c r="H9" s="17" t="s">
        <v>8</v>
      </c>
      <c r="I9" s="20" t="s">
        <v>9</v>
      </c>
      <c r="J9" s="10"/>
      <c r="M9" s="30"/>
      <c r="N9" s="30"/>
      <c r="O9" s="21"/>
    </row>
    <row r="10" spans="1:15" s="6" customFormat="1" ht="18" customHeight="1" x14ac:dyDescent="0.2">
      <c r="A10" s="22">
        <v>44197</v>
      </c>
      <c r="B10" s="23">
        <v>7722985.5449100034</v>
      </c>
      <c r="C10" s="23">
        <v>3533.9679743700035</v>
      </c>
      <c r="D10" s="23">
        <v>113057713.01473002</v>
      </c>
      <c r="E10" s="23">
        <v>53641.353593969994</v>
      </c>
      <c r="F10" s="23">
        <v>8867251.3327499926</v>
      </c>
      <c r="G10" s="23">
        <v>4911.999896959991</v>
      </c>
      <c r="H10" s="23">
        <v>128297859.13076003</v>
      </c>
      <c r="I10" s="24">
        <v>77838.728027700039</v>
      </c>
      <c r="M10" s="11"/>
      <c r="N10" s="11"/>
    </row>
    <row r="11" spans="1:15" s="6" customFormat="1" ht="18" customHeight="1" x14ac:dyDescent="0.2">
      <c r="A11" s="22">
        <v>44228</v>
      </c>
      <c r="B11" s="23">
        <v>6453881.3154699998</v>
      </c>
      <c r="C11" s="23">
        <v>3229.5211508000002</v>
      </c>
      <c r="D11" s="23"/>
      <c r="E11" s="23"/>
      <c r="F11" s="23">
        <v>7528804.658970003</v>
      </c>
      <c r="G11" s="23">
        <v>4774.9989947899912</v>
      </c>
      <c r="H11" s="23"/>
      <c r="I11" s="24"/>
      <c r="M11" s="11"/>
      <c r="N11" s="11"/>
    </row>
    <row r="12" spans="1:15" s="6" customFormat="1" ht="18" customHeight="1" x14ac:dyDescent="0.2">
      <c r="A12" s="22">
        <v>44256</v>
      </c>
      <c r="B12" s="23">
        <v>8907375.780410016</v>
      </c>
      <c r="C12" s="23">
        <v>4022.1740811399959</v>
      </c>
      <c r="D12" s="23"/>
      <c r="E12" s="23"/>
      <c r="F12" s="23">
        <v>10102839.457940022</v>
      </c>
      <c r="G12" s="23">
        <v>5719.9987968500045</v>
      </c>
      <c r="H12" s="23"/>
      <c r="I12" s="24"/>
      <c r="M12" s="11"/>
      <c r="N12" s="11"/>
    </row>
    <row r="13" spans="1:15" s="6" customFormat="1" ht="18" customHeight="1" x14ac:dyDescent="0.2">
      <c r="A13" s="22">
        <v>44287</v>
      </c>
      <c r="B13" s="23">
        <v>10910728.190049997</v>
      </c>
      <c r="C13" s="23">
        <v>4618.2099287199999</v>
      </c>
      <c r="D13" s="23"/>
      <c r="E13" s="23"/>
      <c r="F13" s="23">
        <v>11884753.210570004</v>
      </c>
      <c r="G13" s="23">
        <v>6142.998700149994</v>
      </c>
      <c r="H13" s="23"/>
      <c r="I13" s="24"/>
      <c r="M13" s="11"/>
      <c r="N13" s="11"/>
    </row>
    <row r="14" spans="1:15" s="6" customFormat="1" ht="18" customHeight="1" x14ac:dyDescent="0.2">
      <c r="A14" s="22">
        <v>44317</v>
      </c>
      <c r="B14" s="23">
        <v>10092530.031569982</v>
      </c>
      <c r="C14" s="23">
        <v>4911.8255078100019</v>
      </c>
      <c r="D14" s="23"/>
      <c r="E14" s="23"/>
      <c r="F14" s="23">
        <v>11381393.930019999</v>
      </c>
      <c r="G14" s="23">
        <v>6812.691211400007</v>
      </c>
      <c r="H14" s="23"/>
      <c r="I14" s="24"/>
      <c r="M14" s="11"/>
      <c r="N14" s="11"/>
    </row>
    <row r="15" spans="1:15" s="6" customFormat="1" ht="18" customHeight="1" x14ac:dyDescent="0.2">
      <c r="A15" s="22">
        <v>44348</v>
      </c>
      <c r="B15" s="23">
        <v>10683974.931450006</v>
      </c>
      <c r="C15" s="23">
        <v>4929.4598743499982</v>
      </c>
      <c r="D15" s="23"/>
      <c r="E15" s="23"/>
      <c r="F15" s="23">
        <v>11953661.021609994</v>
      </c>
      <c r="G15" s="23">
        <v>7009.8537382500035</v>
      </c>
      <c r="H15" s="23"/>
      <c r="I15" s="24"/>
      <c r="M15" s="11"/>
      <c r="N15" s="11"/>
    </row>
    <row r="16" spans="1:15" s="6" customFormat="1" ht="18" customHeight="1" x14ac:dyDescent="0.2">
      <c r="A16" s="22">
        <v>44378</v>
      </c>
      <c r="B16" s="23">
        <v>11280971.770750001</v>
      </c>
      <c r="C16" s="23">
        <v>5245.0817894100037</v>
      </c>
      <c r="D16" s="23"/>
      <c r="E16" s="23"/>
      <c r="F16" s="23">
        <v>12456679.411250005</v>
      </c>
      <c r="G16" s="23">
        <v>7251.9069334200094</v>
      </c>
      <c r="H16" s="23"/>
      <c r="I16" s="24"/>
      <c r="M16" s="11"/>
      <c r="N16" s="11"/>
    </row>
    <row r="17" spans="1:14" s="6" customFormat="1" ht="18" customHeight="1" x14ac:dyDescent="0.2">
      <c r="A17" s="22">
        <v>44409</v>
      </c>
      <c r="B17" s="23">
        <v>11863372.783829968</v>
      </c>
      <c r="C17" s="23">
        <v>5662.8632524000004</v>
      </c>
      <c r="D17" s="23"/>
      <c r="E17" s="23"/>
      <c r="F17" s="23">
        <v>13315462.944669969</v>
      </c>
      <c r="G17" s="23">
        <v>8098.8562323500046</v>
      </c>
      <c r="H17" s="23"/>
      <c r="I17" s="24"/>
      <c r="M17" s="11"/>
      <c r="N17" s="11"/>
    </row>
    <row r="18" spans="1:14" s="6" customFormat="1" ht="18" customHeight="1" x14ac:dyDescent="0.2">
      <c r="A18" s="22">
        <v>44440</v>
      </c>
      <c r="B18" s="23">
        <v>10540338.637350028</v>
      </c>
      <c r="C18" s="23">
        <v>5250.7393265399978</v>
      </c>
      <c r="D18" s="23"/>
      <c r="E18" s="23"/>
      <c r="F18" s="23">
        <v>11776088.215440033</v>
      </c>
      <c r="G18" s="23">
        <v>7570.1892905200093</v>
      </c>
      <c r="H18" s="23"/>
      <c r="I18" s="24"/>
      <c r="M18" s="11"/>
      <c r="N18" s="11"/>
    </row>
    <row r="19" spans="1:14" s="6" customFormat="1" ht="18" customHeight="1" x14ac:dyDescent="0.2">
      <c r="A19" s="22">
        <v>44470</v>
      </c>
      <c r="B19" s="23">
        <v>9194628.7746500075</v>
      </c>
      <c r="C19" s="23">
        <v>4571.3162346200061</v>
      </c>
      <c r="D19" s="23"/>
      <c r="E19" s="23"/>
      <c r="F19" s="23">
        <v>10568898.611609995</v>
      </c>
      <c r="G19" s="23">
        <v>6862.5700973999965</v>
      </c>
      <c r="H19" s="23"/>
      <c r="I19" s="24"/>
      <c r="M19" s="11"/>
      <c r="N19" s="11"/>
    </row>
    <row r="20" spans="1:14" s="6" customFormat="1" ht="18" customHeight="1" x14ac:dyDescent="0.2">
      <c r="A20" s="22">
        <v>44501</v>
      </c>
      <c r="B20" s="23">
        <v>7000685.0863100104</v>
      </c>
      <c r="C20" s="23">
        <v>3671.8547564299947</v>
      </c>
      <c r="D20" s="23"/>
      <c r="E20" s="23"/>
      <c r="F20" s="23">
        <v>8460936.2964200042</v>
      </c>
      <c r="G20" s="23">
        <v>6191.1881814200033</v>
      </c>
      <c r="H20" s="23"/>
      <c r="I20" s="24"/>
      <c r="M20" s="11"/>
      <c r="N20" s="11"/>
    </row>
    <row r="21" spans="1:14" s="6" customFormat="1" ht="18" customHeight="1" x14ac:dyDescent="0.2">
      <c r="A21" s="22">
        <v>44531</v>
      </c>
      <c r="B21" s="23">
        <v>8406240.1679799985</v>
      </c>
      <c r="C21" s="23">
        <v>3994.3397173799967</v>
      </c>
      <c r="D21" s="23"/>
      <c r="E21" s="23"/>
      <c r="F21" s="23">
        <v>10001090.039509999</v>
      </c>
      <c r="G21" s="23">
        <v>6491.4759541900066</v>
      </c>
      <c r="H21" s="23"/>
      <c r="I21" s="24"/>
      <c r="M21" s="11"/>
      <c r="N21" s="11"/>
    </row>
    <row r="22" spans="1:14" s="6" customFormat="1" ht="18" customHeight="1" x14ac:dyDescent="0.2">
      <c r="A22" s="22">
        <v>44562</v>
      </c>
      <c r="B22" s="23">
        <v>8370215.744500001</v>
      </c>
      <c r="C22" s="23">
        <v>3897.6225822399992</v>
      </c>
      <c r="D22" s="23">
        <v>106604811.07596998</v>
      </c>
      <c r="E22" s="23">
        <v>58060.720724470018</v>
      </c>
      <c r="F22" s="23">
        <v>9768722.8573500086</v>
      </c>
      <c r="G22" s="23">
        <v>5591.2926840200053</v>
      </c>
      <c r="H22" s="23">
        <v>125980510.07884993</v>
      </c>
      <c r="I22" s="24">
        <v>88702.876605850019</v>
      </c>
      <c r="M22" s="11"/>
      <c r="N22" s="11"/>
    </row>
    <row r="23" spans="1:14" s="6" customFormat="1" ht="18" customHeight="1" x14ac:dyDescent="0.2">
      <c r="A23" s="22">
        <v>44593</v>
      </c>
      <c r="B23" s="23">
        <v>8434900.3535600081</v>
      </c>
      <c r="C23" s="23">
        <v>4231.0227381899949</v>
      </c>
      <c r="D23" s="23"/>
      <c r="E23" s="23"/>
      <c r="F23" s="23">
        <v>10196308.284250004</v>
      </c>
      <c r="G23" s="23">
        <v>6517.7203050899952</v>
      </c>
      <c r="H23" s="23"/>
      <c r="I23" s="24"/>
      <c r="M23" s="11"/>
      <c r="N23" s="11"/>
    </row>
    <row r="24" spans="1:14" s="6" customFormat="1" ht="18" customHeight="1" x14ac:dyDescent="0.2">
      <c r="A24" s="22">
        <v>44621</v>
      </c>
      <c r="B24" s="23">
        <v>9760272.299589986</v>
      </c>
      <c r="C24" s="23">
        <v>4900.9817264300109</v>
      </c>
      <c r="D24" s="23"/>
      <c r="E24" s="23"/>
      <c r="F24" s="23">
        <v>11364628.454269998</v>
      </c>
      <c r="G24" s="23">
        <v>7408.0281616200082</v>
      </c>
      <c r="H24" s="23"/>
      <c r="I24" s="24"/>
      <c r="M24" s="11"/>
      <c r="N24" s="11"/>
    </row>
    <row r="25" spans="1:14" s="6" customFormat="1" ht="18" customHeight="1" x14ac:dyDescent="0.2">
      <c r="A25" s="22">
        <v>44652</v>
      </c>
      <c r="B25" s="23">
        <v>11287234.040660003</v>
      </c>
      <c r="C25" s="23">
        <v>5720.4099656199996</v>
      </c>
      <c r="D25" s="23"/>
      <c r="E25" s="23"/>
      <c r="F25" s="23">
        <v>12893515.419839988</v>
      </c>
      <c r="G25" s="23">
        <v>8366.2108645100088</v>
      </c>
      <c r="H25" s="23"/>
      <c r="I25" s="24"/>
      <c r="M25" s="11"/>
      <c r="N25" s="11"/>
    </row>
    <row r="26" spans="1:14" s="6" customFormat="1" ht="18" customHeight="1" x14ac:dyDescent="0.2">
      <c r="A26" s="22">
        <v>44682</v>
      </c>
      <c r="B26" s="23">
        <v>10780224.826569989</v>
      </c>
      <c r="C26" s="23">
        <v>5930.2072440600041</v>
      </c>
      <c r="D26" s="23"/>
      <c r="E26" s="23"/>
      <c r="F26" s="23">
        <v>12100403.082059979</v>
      </c>
      <c r="G26" s="23">
        <v>8361.0681438400061</v>
      </c>
      <c r="H26" s="23"/>
      <c r="I26" s="24"/>
      <c r="M26" s="11"/>
      <c r="N26" s="11"/>
    </row>
    <row r="27" spans="1:14" s="6" customFormat="1" ht="18" customHeight="1" x14ac:dyDescent="0.2">
      <c r="A27" s="22">
        <v>44713</v>
      </c>
      <c r="B27" s="23">
        <v>10013780.550709983</v>
      </c>
      <c r="C27" s="23">
        <v>5668.1793476700068</v>
      </c>
      <c r="D27" s="23"/>
      <c r="E27" s="23"/>
      <c r="F27" s="23">
        <v>11527187.960579995</v>
      </c>
      <c r="G27" s="23">
        <v>8456.5889106100003</v>
      </c>
      <c r="H27" s="23"/>
      <c r="I27" s="24"/>
      <c r="M27" s="11"/>
      <c r="N27" s="11"/>
    </row>
    <row r="28" spans="1:14" s="6" customFormat="1" ht="18" customHeight="1" x14ac:dyDescent="0.2">
      <c r="A28" s="22">
        <v>44743</v>
      </c>
      <c r="B28" s="23">
        <v>10467733.016809991</v>
      </c>
      <c r="C28" s="23">
        <v>5331.4624175100043</v>
      </c>
      <c r="D28" s="23"/>
      <c r="E28" s="23"/>
      <c r="F28" s="23">
        <v>11593938.659949986</v>
      </c>
      <c r="G28" s="23">
        <v>7656.2669054499975</v>
      </c>
      <c r="H28" s="23"/>
      <c r="I28" s="24"/>
      <c r="M28" s="11"/>
      <c r="N28" s="11"/>
    </row>
    <row r="29" spans="1:14" s="6" customFormat="1" ht="18" customHeight="1" x14ac:dyDescent="0.2">
      <c r="A29" s="22">
        <v>44774</v>
      </c>
      <c r="B29" s="23">
        <v>8448174.7943500038</v>
      </c>
      <c r="C29" s="23">
        <v>4798.2148526800001</v>
      </c>
      <c r="D29" s="23"/>
      <c r="E29" s="23"/>
      <c r="F29" s="23">
        <v>10086839.5781</v>
      </c>
      <c r="G29" s="23">
        <v>7583.2389105900011</v>
      </c>
      <c r="H29" s="23"/>
      <c r="I29" s="24"/>
      <c r="M29" s="11"/>
      <c r="N29" s="11"/>
    </row>
    <row r="30" spans="1:14" s="6" customFormat="1" ht="18" customHeight="1" x14ac:dyDescent="0.2">
      <c r="A30" s="22">
        <v>44805</v>
      </c>
      <c r="B30" s="23">
        <v>7428635.1905000089</v>
      </c>
      <c r="C30" s="23">
        <v>4490.8764404300018</v>
      </c>
      <c r="D30" s="23"/>
      <c r="E30" s="23"/>
      <c r="F30" s="23">
        <v>9341277.8120900076</v>
      </c>
      <c r="G30" s="23">
        <v>7493.9539651700061</v>
      </c>
      <c r="H30" s="23"/>
      <c r="I30" s="24"/>
      <c r="M30" s="11"/>
      <c r="N30" s="11"/>
    </row>
    <row r="31" spans="1:14" s="6" customFormat="1" ht="18" customHeight="1" x14ac:dyDescent="0.2">
      <c r="A31" s="22">
        <v>44835</v>
      </c>
      <c r="B31" s="23">
        <v>8275631.0188200092</v>
      </c>
      <c r="C31" s="23">
        <v>4986.5924040400068</v>
      </c>
      <c r="D31" s="23"/>
      <c r="E31" s="23"/>
      <c r="F31" s="23">
        <v>10194943.773519985</v>
      </c>
      <c r="G31" s="23">
        <v>8021.3809029299946</v>
      </c>
      <c r="H31" s="23"/>
      <c r="I31" s="24"/>
      <c r="M31" s="11"/>
      <c r="N31" s="11"/>
    </row>
    <row r="32" spans="1:14" s="6" customFormat="1" ht="18" customHeight="1" x14ac:dyDescent="0.2">
      <c r="A32" s="22">
        <v>44866</v>
      </c>
      <c r="B32" s="23">
        <v>6964830.9187899977</v>
      </c>
      <c r="C32" s="23">
        <v>4449.801456169992</v>
      </c>
      <c r="D32" s="23"/>
      <c r="E32" s="23"/>
      <c r="F32" s="23">
        <v>8760029.6280599833</v>
      </c>
      <c r="G32" s="23">
        <v>7136.9902817899947</v>
      </c>
      <c r="H32" s="23"/>
      <c r="I32" s="24"/>
      <c r="M32" s="11"/>
      <c r="N32" s="11"/>
    </row>
    <row r="33" spans="1:14" s="6" customFormat="1" ht="18" customHeight="1" x14ac:dyDescent="0.2">
      <c r="A33" s="22">
        <v>44896</v>
      </c>
      <c r="B33" s="23">
        <v>6373178.3211100036</v>
      </c>
      <c r="C33" s="23">
        <v>3655.3495494300023</v>
      </c>
      <c r="D33" s="23"/>
      <c r="E33" s="23"/>
      <c r="F33" s="23">
        <v>8152714.5687799966</v>
      </c>
      <c r="G33" s="23">
        <v>6110.1365702300018</v>
      </c>
      <c r="H33" s="23"/>
      <c r="I33" s="24"/>
      <c r="M33" s="11"/>
      <c r="N33" s="11"/>
    </row>
    <row r="34" spans="1:14" s="6" customFormat="1" ht="18" customHeight="1" x14ac:dyDescent="0.2">
      <c r="A34" s="22">
        <v>44927</v>
      </c>
      <c r="B34" s="23">
        <v>4547256.510610004</v>
      </c>
      <c r="C34" s="23">
        <v>2773.1387805500017</v>
      </c>
      <c r="D34" s="23">
        <v>65598263.498380013</v>
      </c>
      <c r="E34" s="23">
        <v>37508.145753059995</v>
      </c>
      <c r="F34" s="23">
        <v>6171756.0632700063</v>
      </c>
      <c r="G34" s="23">
        <v>4904.7018193999984</v>
      </c>
      <c r="H34" s="23">
        <v>86747502.645620018</v>
      </c>
      <c r="I34" s="24">
        <v>66955.645703720031</v>
      </c>
      <c r="M34" s="11"/>
      <c r="N34" s="11"/>
    </row>
    <row r="35" spans="1:14" s="6" customFormat="1" ht="18" customHeight="1" x14ac:dyDescent="0.2">
      <c r="A35" s="22">
        <v>44958</v>
      </c>
      <c r="B35" s="23">
        <v>4576886.8396699885</v>
      </c>
      <c r="C35" s="23">
        <v>2951.6437248599991</v>
      </c>
      <c r="D35" s="23"/>
      <c r="E35" s="23"/>
      <c r="F35" s="23">
        <v>6525105.7857099939</v>
      </c>
      <c r="G35" s="23">
        <v>5262.0282992799976</v>
      </c>
      <c r="H35" s="23"/>
      <c r="I35" s="24"/>
      <c r="M35" s="11"/>
      <c r="N35" s="11"/>
    </row>
    <row r="36" spans="1:14" s="6" customFormat="1" ht="18" customHeight="1" x14ac:dyDescent="0.2">
      <c r="A36" s="22">
        <v>44986</v>
      </c>
      <c r="B36" s="23">
        <v>5400740.4152899981</v>
      </c>
      <c r="C36" s="23">
        <v>3130.0359619099977</v>
      </c>
      <c r="D36" s="23"/>
      <c r="E36" s="23"/>
      <c r="F36" s="23">
        <v>7318496.1787800007</v>
      </c>
      <c r="G36" s="23">
        <v>5771.1221301500063</v>
      </c>
      <c r="H36" s="23"/>
      <c r="I36" s="24"/>
      <c r="M36" s="11"/>
      <c r="N36" s="11"/>
    </row>
    <row r="37" spans="1:14" s="6" customFormat="1" ht="18" customHeight="1" x14ac:dyDescent="0.2">
      <c r="A37" s="22">
        <v>45017</v>
      </c>
      <c r="B37" s="23">
        <v>5366957.0992200002</v>
      </c>
      <c r="C37" s="23">
        <v>3354.9703155400002</v>
      </c>
      <c r="D37" s="23"/>
      <c r="E37" s="23"/>
      <c r="F37" s="23">
        <v>7047309.2414599955</v>
      </c>
      <c r="G37" s="23">
        <v>5819.0192641399935</v>
      </c>
      <c r="H37" s="23"/>
      <c r="I37" s="24"/>
      <c r="M37" s="11"/>
      <c r="N37" s="11"/>
    </row>
    <row r="38" spans="1:14" s="6" customFormat="1" ht="18" customHeight="1" x14ac:dyDescent="0.2">
      <c r="A38" s="22">
        <v>45047</v>
      </c>
      <c r="B38" s="23">
        <v>6493001.1157900142</v>
      </c>
      <c r="C38" s="23">
        <v>3823.3411612700033</v>
      </c>
      <c r="D38" s="23"/>
      <c r="E38" s="23"/>
      <c r="F38" s="23">
        <v>8183232.6763900174</v>
      </c>
      <c r="G38" s="23">
        <v>6280.4858595200021</v>
      </c>
      <c r="H38" s="23"/>
      <c r="I38" s="24"/>
      <c r="M38" s="11"/>
      <c r="N38" s="11"/>
    </row>
    <row r="39" spans="1:14" s="6" customFormat="1" ht="18" customHeight="1" x14ac:dyDescent="0.2">
      <c r="A39" s="22">
        <v>45078</v>
      </c>
      <c r="B39" s="23">
        <v>6230808.8967100075</v>
      </c>
      <c r="C39" s="23">
        <v>3369.5849721399973</v>
      </c>
      <c r="D39" s="23"/>
      <c r="E39" s="23"/>
      <c r="F39" s="23">
        <v>7624651.0266900091</v>
      </c>
      <c r="G39" s="23">
        <v>5433.521262500004</v>
      </c>
      <c r="H39" s="23"/>
      <c r="I39" s="24"/>
      <c r="M39" s="11"/>
      <c r="N39" s="11"/>
    </row>
    <row r="40" spans="1:14" s="6" customFormat="1" ht="18" customHeight="1" x14ac:dyDescent="0.2">
      <c r="A40" s="22">
        <v>45108</v>
      </c>
      <c r="B40" s="23">
        <v>6855799.8017800031</v>
      </c>
      <c r="C40" s="23">
        <v>3515.4950840699989</v>
      </c>
      <c r="D40" s="23"/>
      <c r="E40" s="23"/>
      <c r="F40" s="23">
        <v>8606576.3048099969</v>
      </c>
      <c r="G40" s="23">
        <v>6085.789407180001</v>
      </c>
      <c r="H40" s="23"/>
      <c r="I40" s="24"/>
      <c r="M40" s="11"/>
      <c r="N40" s="11"/>
    </row>
    <row r="41" spans="1:14" s="6" customFormat="1" ht="18" customHeight="1" x14ac:dyDescent="0.2">
      <c r="A41" s="22">
        <v>45139</v>
      </c>
      <c r="B41" s="23">
        <v>7394309.3876799997</v>
      </c>
      <c r="C41" s="23">
        <v>3537.4390275799974</v>
      </c>
      <c r="D41" s="23"/>
      <c r="E41" s="23"/>
      <c r="F41" s="23">
        <v>9134686.4715500046</v>
      </c>
      <c r="G41" s="23">
        <v>5934.81733042</v>
      </c>
      <c r="H41" s="23"/>
      <c r="I41" s="24"/>
      <c r="M41" s="11"/>
      <c r="N41" s="11"/>
    </row>
    <row r="42" spans="1:14" s="6" customFormat="1" ht="18" customHeight="1" x14ac:dyDescent="0.2">
      <c r="A42" s="22">
        <v>45170</v>
      </c>
      <c r="B42" s="23">
        <v>6103583.4911699994</v>
      </c>
      <c r="C42" s="23">
        <v>3185.9115216900009</v>
      </c>
      <c r="D42" s="23"/>
      <c r="E42" s="23"/>
      <c r="F42" s="23">
        <v>7646115.5831800001</v>
      </c>
      <c r="G42" s="23">
        <v>5788.3713004099982</v>
      </c>
      <c r="H42" s="23"/>
      <c r="I42" s="24"/>
      <c r="M42" s="11"/>
      <c r="N42" s="11"/>
    </row>
    <row r="43" spans="1:14" s="6" customFormat="1" ht="18" customHeight="1" x14ac:dyDescent="0.2">
      <c r="A43" s="22">
        <v>45200</v>
      </c>
      <c r="B43" s="23">
        <v>4460290.4881599993</v>
      </c>
      <c r="C43" s="23">
        <v>2815.2900616499978</v>
      </c>
      <c r="D43" s="23"/>
      <c r="E43" s="23"/>
      <c r="F43" s="23">
        <v>6495631.5885800011</v>
      </c>
      <c r="G43" s="23">
        <v>5426.4207218800138</v>
      </c>
      <c r="H43" s="23"/>
      <c r="I43" s="24"/>
      <c r="M43" s="11"/>
      <c r="N43" s="11"/>
    </row>
    <row r="44" spans="1:14" s="6" customFormat="1" ht="18" customHeight="1" x14ac:dyDescent="0.2">
      <c r="A44" s="22">
        <v>45231</v>
      </c>
      <c r="B44" s="23">
        <v>3707557.2598899999</v>
      </c>
      <c r="C44" s="23">
        <v>2364.9381465300016</v>
      </c>
      <c r="D44" s="23"/>
      <c r="E44" s="23"/>
      <c r="F44" s="23">
        <v>5653265.6029600063</v>
      </c>
      <c r="G44" s="23">
        <v>4944.2892928600031</v>
      </c>
      <c r="H44" s="23"/>
      <c r="I44" s="24"/>
      <c r="M44" s="11"/>
      <c r="N44" s="11"/>
    </row>
    <row r="45" spans="1:14" s="6" customFormat="1" ht="18" customHeight="1" x14ac:dyDescent="0.2">
      <c r="A45" s="22">
        <v>45261</v>
      </c>
      <c r="B45" s="23">
        <v>4461072.1924100006</v>
      </c>
      <c r="C45" s="23">
        <v>2686.3569952700004</v>
      </c>
      <c r="D45" s="23"/>
      <c r="E45" s="23"/>
      <c r="F45" s="23">
        <v>6340676.122240006</v>
      </c>
      <c r="G45" s="23">
        <v>5305.0790159799963</v>
      </c>
      <c r="H45" s="23"/>
      <c r="I45" s="24"/>
      <c r="M45" s="11"/>
      <c r="N45" s="11"/>
    </row>
    <row r="46" spans="1:14" s="6" customFormat="1" ht="18" customHeight="1" x14ac:dyDescent="0.2">
      <c r="A46" s="22">
        <v>45292</v>
      </c>
      <c r="B46" s="23">
        <v>7272464.7608000049</v>
      </c>
      <c r="C46" s="23">
        <v>3398.1768770600056</v>
      </c>
      <c r="D46" s="23">
        <v>102046073.32962</v>
      </c>
      <c r="E46" s="23">
        <v>47345.97395159</v>
      </c>
      <c r="F46" s="23">
        <v>9186381.7258999906</v>
      </c>
      <c r="G46" s="23">
        <v>5412.3239498699922</v>
      </c>
      <c r="H46" s="23">
        <v>126856506.16834995</v>
      </c>
      <c r="I46" s="24">
        <v>79703.206722970033</v>
      </c>
      <c r="M46" s="11"/>
      <c r="N46" s="11"/>
    </row>
    <row r="47" spans="1:14" s="6" customFormat="1" ht="18" customHeight="1" x14ac:dyDescent="0.2">
      <c r="A47" s="22">
        <v>45323</v>
      </c>
      <c r="B47" s="23">
        <v>6820290.0645100065</v>
      </c>
      <c r="C47" s="23">
        <v>3317.0531260300045</v>
      </c>
      <c r="D47" s="23"/>
      <c r="E47" s="23"/>
      <c r="F47" s="23">
        <v>8718528.6611400023</v>
      </c>
      <c r="G47" s="23">
        <v>5550.1521592099853</v>
      </c>
      <c r="H47" s="23"/>
      <c r="I47" s="24"/>
      <c r="M47" s="11"/>
      <c r="N47" s="11"/>
    </row>
    <row r="48" spans="1:14" s="6" customFormat="1" ht="18" customHeight="1" x14ac:dyDescent="0.2">
      <c r="A48" s="22">
        <v>45352</v>
      </c>
      <c r="B48" s="23">
        <v>8879328.8078300077</v>
      </c>
      <c r="C48" s="23">
        <v>3844.8653960600022</v>
      </c>
      <c r="D48" s="23"/>
      <c r="E48" s="23"/>
      <c r="F48" s="23">
        <v>11007450.423179992</v>
      </c>
      <c r="G48" s="23">
        <v>6491.9457950399965</v>
      </c>
      <c r="H48" s="23"/>
      <c r="I48" s="24"/>
      <c r="M48" s="11"/>
      <c r="N48" s="11"/>
    </row>
    <row r="49" spans="1:14" s="6" customFormat="1" ht="18" customHeight="1" x14ac:dyDescent="0.2">
      <c r="A49" s="22">
        <v>45383</v>
      </c>
      <c r="B49" s="23">
        <v>9246995.7872999962</v>
      </c>
      <c r="C49" s="23">
        <v>3882.4951205600028</v>
      </c>
      <c r="D49" s="23"/>
      <c r="E49" s="23"/>
      <c r="F49" s="23">
        <v>11482903.590829998</v>
      </c>
      <c r="G49" s="23">
        <v>6511.2910542900127</v>
      </c>
      <c r="H49" s="23"/>
      <c r="I49" s="24"/>
      <c r="M49" s="11"/>
      <c r="N49" s="11"/>
    </row>
    <row r="50" spans="1:14" s="6" customFormat="1" ht="18" customHeight="1" x14ac:dyDescent="0.2">
      <c r="A50" s="22">
        <v>45413</v>
      </c>
      <c r="B50" s="23">
        <v>10778021.154710004</v>
      </c>
      <c r="C50" s="23">
        <v>4817.7910900199977</v>
      </c>
      <c r="D50" s="23"/>
      <c r="E50" s="23"/>
      <c r="F50" s="23">
        <v>13111063.305919992</v>
      </c>
      <c r="G50" s="23">
        <v>7666.5339097800043</v>
      </c>
      <c r="H50" s="23"/>
      <c r="I50" s="24"/>
      <c r="M50" s="11"/>
      <c r="N50" s="11"/>
    </row>
    <row r="51" spans="1:14" s="6" customFormat="1" ht="18" customHeight="1" x14ac:dyDescent="0.2">
      <c r="A51" s="22">
        <v>45444</v>
      </c>
      <c r="B51" s="23">
        <v>9148124.7775899991</v>
      </c>
      <c r="C51" s="23">
        <v>4242.7513818299985</v>
      </c>
      <c r="D51" s="23"/>
      <c r="E51" s="23"/>
      <c r="F51" s="23">
        <v>10827928.38356</v>
      </c>
      <c r="G51" s="23">
        <v>6567.2309403199988</v>
      </c>
      <c r="H51" s="23"/>
      <c r="I51" s="24"/>
      <c r="M51" s="11"/>
      <c r="N51" s="11"/>
    </row>
    <row r="52" spans="1:14" s="6" customFormat="1" ht="18" customHeight="1" x14ac:dyDescent="0.2">
      <c r="A52" s="22">
        <v>45474</v>
      </c>
      <c r="B52" s="23">
        <v>9881623.8329899833</v>
      </c>
      <c r="C52" s="23">
        <v>4500.6216424699987</v>
      </c>
      <c r="D52" s="23"/>
      <c r="E52" s="23"/>
      <c r="F52" s="23">
        <v>11939164.380809983</v>
      </c>
      <c r="G52" s="23">
        <v>7185.7916556200043</v>
      </c>
      <c r="H52" s="23"/>
      <c r="I52" s="24"/>
      <c r="M52" s="11"/>
      <c r="N52" s="11"/>
    </row>
    <row r="53" spans="1:14" s="6" customFormat="1" ht="18" customHeight="1" x14ac:dyDescent="0.2">
      <c r="A53" s="22">
        <v>45505</v>
      </c>
      <c r="B53" s="23">
        <v>8066597.757989997</v>
      </c>
      <c r="C53" s="23">
        <v>3823.1895693400011</v>
      </c>
      <c r="D53" s="23"/>
      <c r="E53" s="23"/>
      <c r="F53" s="23">
        <v>9968307.9352300204</v>
      </c>
      <c r="G53" s="23">
        <v>6757.7853202900133</v>
      </c>
      <c r="H53" s="23"/>
      <c r="I53" s="24"/>
      <c r="M53" s="11"/>
      <c r="N53" s="11"/>
    </row>
    <row r="54" spans="1:14" s="6" customFormat="1" ht="18" customHeight="1" x14ac:dyDescent="0.2">
      <c r="A54" s="22">
        <v>45536</v>
      </c>
      <c r="B54" s="23">
        <v>8485046.7506399918</v>
      </c>
      <c r="C54" s="23">
        <v>4068.8829855299941</v>
      </c>
      <c r="D54" s="23"/>
      <c r="E54" s="23"/>
      <c r="F54" s="23">
        <v>10539984.726169992</v>
      </c>
      <c r="G54" s="23">
        <v>6952.8804794999951</v>
      </c>
      <c r="H54" s="23"/>
      <c r="I54" s="24"/>
      <c r="M54" s="11"/>
      <c r="N54" s="11"/>
    </row>
    <row r="55" spans="1:14" s="6" customFormat="1" ht="18" customHeight="1" x14ac:dyDescent="0.2">
      <c r="A55" s="22">
        <v>45566</v>
      </c>
      <c r="B55" s="23">
        <v>8043725.2666800003</v>
      </c>
      <c r="C55" s="23">
        <v>4000.3807426200005</v>
      </c>
      <c r="D55" s="23"/>
      <c r="E55" s="23"/>
      <c r="F55" s="23">
        <v>10158938.68245001</v>
      </c>
      <c r="G55" s="23">
        <v>7032.2499902200034</v>
      </c>
      <c r="H55" s="23"/>
      <c r="I55" s="24"/>
      <c r="M55" s="11"/>
      <c r="N55" s="11"/>
    </row>
    <row r="56" spans="1:14" s="6" customFormat="1" ht="18" customHeight="1" x14ac:dyDescent="0.2">
      <c r="A56" s="22">
        <v>45597</v>
      </c>
      <c r="B56" s="23">
        <v>7425551.350560003</v>
      </c>
      <c r="C56" s="23">
        <v>3764.3411018600009</v>
      </c>
      <c r="D56" s="23"/>
      <c r="E56" s="23"/>
      <c r="F56" s="23">
        <v>9247078.4167899936</v>
      </c>
      <c r="G56" s="23">
        <v>6526.0022252800009</v>
      </c>
      <c r="H56" s="23"/>
      <c r="I56" s="24"/>
      <c r="M56" s="11"/>
      <c r="N56" s="11"/>
    </row>
    <row r="57" spans="1:14" s="6" customFormat="1" ht="18" customHeight="1" x14ac:dyDescent="0.2">
      <c r="A57" s="22">
        <v>45627</v>
      </c>
      <c r="B57" s="23">
        <v>7998303.0180199994</v>
      </c>
      <c r="C57" s="23">
        <v>3685.4249182099934</v>
      </c>
      <c r="D57" s="23"/>
      <c r="E57" s="23"/>
      <c r="F57" s="23">
        <v>10668775.936369987</v>
      </c>
      <c r="G57" s="23">
        <v>7049.0192435500139</v>
      </c>
      <c r="H57" s="23"/>
      <c r="I57" s="24"/>
      <c r="M57" s="11"/>
      <c r="N57" s="11"/>
    </row>
    <row r="58" spans="1:14" s="6" customFormat="1" ht="18" customHeight="1" x14ac:dyDescent="0.2">
      <c r="A58" s="22">
        <v>45658</v>
      </c>
      <c r="B58" s="23">
        <v>9061515.1145199966</v>
      </c>
      <c r="C58" s="23">
        <v>3530.2440543900029</v>
      </c>
      <c r="D58" s="23">
        <v>114552725.32071006</v>
      </c>
      <c r="E58" s="23">
        <v>51647.627930180002</v>
      </c>
      <c r="F58" s="23">
        <v>11318231.559950015</v>
      </c>
      <c r="G58" s="23">
        <v>5914.8480421800132</v>
      </c>
      <c r="H58" s="23">
        <v>144951078.36288005</v>
      </c>
      <c r="I58" s="24">
        <v>87111.196818660028</v>
      </c>
      <c r="M58" s="11"/>
      <c r="N58" s="11"/>
    </row>
    <row r="59" spans="1:14" s="6" customFormat="1" ht="18" customHeight="1" x14ac:dyDescent="0.2">
      <c r="A59" s="22">
        <v>45689</v>
      </c>
      <c r="B59" s="23">
        <v>8078704.3246500026</v>
      </c>
      <c r="C59" s="23">
        <v>3553.7919926199984</v>
      </c>
      <c r="D59" s="23"/>
      <c r="E59" s="23"/>
      <c r="F59" s="23">
        <v>10215995.465219995</v>
      </c>
      <c r="G59" s="23">
        <v>6139.7040572600172</v>
      </c>
      <c r="H59" s="23"/>
      <c r="I59" s="24"/>
      <c r="M59" s="11"/>
      <c r="N59" s="11"/>
    </row>
    <row r="60" spans="1:14" s="6" customFormat="1" ht="18" customHeight="1" x14ac:dyDescent="0.2">
      <c r="A60" s="22">
        <v>45717</v>
      </c>
      <c r="B60" s="23">
        <v>8641673.5618400034</v>
      </c>
      <c r="C60" s="23">
        <v>3654.0014065000018</v>
      </c>
      <c r="D60" s="23"/>
      <c r="E60" s="23"/>
      <c r="F60" s="23">
        <v>11195536.997950004</v>
      </c>
      <c r="G60" s="23">
        <v>6642.3469732900066</v>
      </c>
      <c r="H60" s="23"/>
      <c r="I60" s="24"/>
      <c r="M60" s="11"/>
      <c r="N60" s="11"/>
    </row>
    <row r="61" spans="1:14" s="6" customFormat="1" ht="18" customHeight="1" x14ac:dyDescent="0.2">
      <c r="A61" s="22">
        <v>45748</v>
      </c>
      <c r="B61" s="23">
        <v>9110561.0672899988</v>
      </c>
      <c r="C61" s="23">
        <v>3944.4995198499983</v>
      </c>
      <c r="D61" s="23"/>
      <c r="E61" s="23"/>
      <c r="F61" s="23">
        <v>11465643.237719985</v>
      </c>
      <c r="G61" s="23">
        <v>6674.3306841400017</v>
      </c>
      <c r="H61" s="23"/>
      <c r="I61" s="24"/>
      <c r="M61" s="11"/>
      <c r="N61" s="11"/>
    </row>
    <row r="62" spans="1:14" s="6" customFormat="1" ht="18" customHeight="1" x14ac:dyDescent="0.2">
      <c r="A62" s="22">
        <v>45778</v>
      </c>
      <c r="B62" s="23">
        <v>9834599.9464599993</v>
      </c>
      <c r="C62" s="23">
        <v>4379.2964827700025</v>
      </c>
      <c r="D62" s="23"/>
      <c r="E62" s="23"/>
      <c r="F62" s="23">
        <v>11907364.407349996</v>
      </c>
      <c r="G62" s="23">
        <v>7095.1829792799945</v>
      </c>
      <c r="H62" s="23"/>
      <c r="I62" s="24"/>
      <c r="M62" s="11"/>
      <c r="N62" s="11"/>
    </row>
    <row r="63" spans="1:14" s="6" customFormat="1" ht="18" customHeight="1" x14ac:dyDescent="0.2">
      <c r="A63" s="22">
        <v>45809</v>
      </c>
      <c r="B63" s="23">
        <v>9766678.0531599894</v>
      </c>
      <c r="C63" s="23">
        <v>4265.0892624399958</v>
      </c>
      <c r="D63" s="23"/>
      <c r="E63" s="23"/>
      <c r="F63" s="23">
        <v>12544198.721809987</v>
      </c>
      <c r="G63" s="23">
        <v>7275.2606452799882</v>
      </c>
      <c r="H63" s="23"/>
      <c r="I63" s="24"/>
      <c r="M63" s="11"/>
      <c r="N63" s="11"/>
    </row>
    <row r="64" spans="1:14" s="6" customFormat="1" ht="18" customHeight="1" x14ac:dyDescent="0.2">
      <c r="A64" s="22">
        <v>45839</v>
      </c>
      <c r="B64" s="23">
        <v>11183402.591260009</v>
      </c>
      <c r="C64" s="23">
        <v>4953.3325356399855</v>
      </c>
      <c r="D64" s="23"/>
      <c r="E64" s="23"/>
      <c r="F64" s="23">
        <v>13449300.852650011</v>
      </c>
      <c r="G64" s="23">
        <v>7760.5556678899957</v>
      </c>
      <c r="H64" s="23"/>
      <c r="I64" s="24"/>
      <c r="M64" s="11"/>
      <c r="N64" s="11"/>
    </row>
    <row r="65" spans="1:14" s="6" customFormat="1" ht="18" customHeight="1" x14ac:dyDescent="0.2">
      <c r="A65" s="22">
        <v>45870</v>
      </c>
      <c r="B65" s="23">
        <v>10614320.112430014</v>
      </c>
      <c r="C65" s="23">
        <v>4843.7887149300013</v>
      </c>
      <c r="D65" s="23"/>
      <c r="E65" s="23"/>
      <c r="F65" s="23">
        <v>13366037.96273002</v>
      </c>
      <c r="G65" s="23">
        <v>7903.0122425400032</v>
      </c>
      <c r="H65" s="23"/>
      <c r="I65" s="24"/>
      <c r="M65" s="11"/>
      <c r="N65" s="11"/>
    </row>
    <row r="66" spans="1:14" s="6" customFormat="1" ht="18" customHeight="1" x14ac:dyDescent="0.2">
      <c r="A66" s="22">
        <v>45901</v>
      </c>
      <c r="B66" s="23">
        <v>9733719.6903800014</v>
      </c>
      <c r="C66" s="23">
        <v>4959.3755493700055</v>
      </c>
      <c r="D66" s="23"/>
      <c r="E66" s="23"/>
      <c r="F66" s="23">
        <v>12253308.642009994</v>
      </c>
      <c r="G66" s="23">
        <v>8128.1821717099892</v>
      </c>
      <c r="H66" s="23"/>
      <c r="I66" s="24"/>
      <c r="M66" s="11"/>
      <c r="N66" s="11"/>
    </row>
    <row r="67" spans="1:14" s="6" customFormat="1" ht="18" customHeight="1" x14ac:dyDescent="0.2">
      <c r="A67" s="22">
        <v>45931</v>
      </c>
      <c r="B67" s="23">
        <v>8961582.3854700159</v>
      </c>
      <c r="C67" s="23">
        <v>4659.5696128499994</v>
      </c>
      <c r="D67" s="23"/>
      <c r="E67" s="23"/>
      <c r="F67" s="23">
        <v>11635132.381820023</v>
      </c>
      <c r="G67" s="23">
        <v>7962.6346461599996</v>
      </c>
      <c r="H67" s="23"/>
      <c r="I67" s="24"/>
      <c r="M67" s="11"/>
      <c r="N67" s="11"/>
    </row>
    <row r="68" spans="1:14" s="6" customFormat="1" ht="18" customHeight="1" x14ac:dyDescent="0.2">
      <c r="A68" s="22">
        <v>45962</v>
      </c>
      <c r="B68" s="23">
        <v>10142543.627450012</v>
      </c>
      <c r="C68" s="23">
        <v>4749.1423802000063</v>
      </c>
      <c r="D68" s="23"/>
      <c r="E68" s="23"/>
      <c r="F68" s="23">
        <v>13051165.684410004</v>
      </c>
      <c r="G68" s="23">
        <v>8132.7313485399973</v>
      </c>
      <c r="H68" s="23"/>
      <c r="I68" s="24"/>
      <c r="M68" s="11"/>
      <c r="N68" s="11"/>
    </row>
    <row r="69" spans="1:14" s="6" customFormat="1" ht="18" customHeight="1" x14ac:dyDescent="0.2">
      <c r="A69" s="22">
        <v>45992</v>
      </c>
      <c r="B69" s="23">
        <v>9423424.8458000049</v>
      </c>
      <c r="C69" s="23">
        <v>4155.4964186199995</v>
      </c>
      <c r="D69" s="23"/>
      <c r="E69" s="23"/>
      <c r="F69" s="23">
        <v>12549162.449260019</v>
      </c>
      <c r="G69" s="23">
        <v>7482.4073603900115</v>
      </c>
      <c r="H69" s="23"/>
      <c r="I69" s="24"/>
      <c r="M69" s="11"/>
      <c r="N69" s="11"/>
    </row>
    <row r="70" spans="1:14" s="6" customFormat="1" ht="18" customHeight="1" x14ac:dyDescent="0.2">
      <c r="A70" s="22">
        <v>46023</v>
      </c>
      <c r="B70" s="23">
        <v>10683421.037020003</v>
      </c>
      <c r="C70" s="23">
        <v>4189.8503069699964</v>
      </c>
      <c r="D70" s="23">
        <v>41077549.608830005</v>
      </c>
      <c r="E70" s="23">
        <v>17095.040498219994</v>
      </c>
      <c r="F70" s="23">
        <v>13390940.390439993</v>
      </c>
      <c r="G70" s="23">
        <v>7245.2960475599948</v>
      </c>
      <c r="H70" s="23">
        <v>52096936.15411</v>
      </c>
      <c r="I70" s="24">
        <v>30819.946333060034</v>
      </c>
      <c r="J70" s="32"/>
      <c r="K70" s="32"/>
      <c r="M70" s="11"/>
      <c r="N70" s="11"/>
    </row>
    <row r="71" spans="1:14" s="6" customFormat="1" ht="18" customHeight="1" x14ac:dyDescent="0.2">
      <c r="A71" s="22">
        <v>46054</v>
      </c>
      <c r="B71" s="23">
        <v>7849846.4443700034</v>
      </c>
      <c r="C71" s="23">
        <v>3430.6460842700021</v>
      </c>
      <c r="D71" s="23"/>
      <c r="E71" s="23"/>
      <c r="F71" s="23">
        <v>9774906.9672700036</v>
      </c>
      <c r="G71" s="23">
        <v>5963.3390180599954</v>
      </c>
      <c r="H71" s="23"/>
      <c r="I71" s="24"/>
      <c r="M71" s="11"/>
      <c r="N71" s="11"/>
    </row>
    <row r="72" spans="1:14" s="6" customFormat="1" ht="18" customHeight="1" x14ac:dyDescent="0.2">
      <c r="A72" s="22">
        <v>46082</v>
      </c>
      <c r="B72" s="23">
        <v>11521773.787730001</v>
      </c>
      <c r="C72" s="23">
        <v>4853.3144822799986</v>
      </c>
      <c r="D72" s="23"/>
      <c r="E72" s="23"/>
      <c r="F72" s="23">
        <v>14779544.603819998</v>
      </c>
      <c r="G72" s="23">
        <v>8697.0851266100126</v>
      </c>
      <c r="H72" s="23"/>
      <c r="I72" s="24"/>
      <c r="M72" s="11"/>
      <c r="N72" s="11"/>
    </row>
    <row r="73" spans="1:14" s="6" customFormat="1" ht="18" customHeight="1" x14ac:dyDescent="0.2">
      <c r="A73" s="22">
        <v>46113</v>
      </c>
      <c r="B73" s="23">
        <v>11022508.339710001</v>
      </c>
      <c r="C73" s="23">
        <v>4621.2296246999977</v>
      </c>
      <c r="D73" s="23"/>
      <c r="E73" s="23"/>
      <c r="F73" s="23">
        <v>14151544.192580003</v>
      </c>
      <c r="G73" s="23">
        <v>8914.2261408300328</v>
      </c>
      <c r="H73" s="23"/>
      <c r="I73" s="24"/>
      <c r="M73" s="11"/>
      <c r="N73" s="11"/>
    </row>
    <row r="76" spans="1:14" x14ac:dyDescent="0.25">
      <c r="D76" s="29"/>
      <c r="E76" s="29"/>
    </row>
  </sheetData>
  <mergeCells count="3">
    <mergeCell ref="A7:A9"/>
    <mergeCell ref="B7:E8"/>
    <mergeCell ref="F7:I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zoomScale="75" zoomScaleNormal="75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J68" sqref="J68"/>
    </sheetView>
  </sheetViews>
  <sheetFormatPr baseColWidth="10" defaultRowHeight="15" x14ac:dyDescent="0.25"/>
  <cols>
    <col min="1" max="1" width="5.5703125" style="1" customWidth="1"/>
    <col min="2" max="2" width="44.85546875" style="1" bestFit="1" customWidth="1"/>
    <col min="3" max="3" width="20" style="1" customWidth="1"/>
    <col min="4" max="5" width="14.7109375" style="1" customWidth="1"/>
    <col min="6" max="6" width="19.7109375" style="1" customWidth="1"/>
    <col min="7" max="8" width="14.7109375" style="1" customWidth="1"/>
    <col min="9" max="11" width="14" style="1" customWidth="1"/>
    <col min="12" max="16384" width="11.42578125" style="1"/>
  </cols>
  <sheetData>
    <row r="1" spans="1:13" s="35" customFormat="1" ht="14.25" x14ac:dyDescent="0.2">
      <c r="A1" s="33"/>
      <c r="B1" s="34"/>
    </row>
    <row r="2" spans="1:13" s="38" customFormat="1" ht="39" customHeight="1" x14ac:dyDescent="0.25">
      <c r="A2" s="36" t="s">
        <v>23</v>
      </c>
      <c r="B2" s="37"/>
    </row>
    <row r="3" spans="1:13" s="41" customFormat="1" ht="14.25" customHeight="1" x14ac:dyDescent="0.35">
      <c r="A3" s="39"/>
      <c r="B3" s="40"/>
    </row>
    <row r="4" spans="1:13" s="43" customFormat="1" ht="12.75" x14ac:dyDescent="0.2">
      <c r="A4" s="42" t="s">
        <v>18</v>
      </c>
      <c r="B4" s="42"/>
    </row>
    <row r="5" spans="1:13" s="43" customFormat="1" ht="12.75" x14ac:dyDescent="0.2">
      <c r="A5" s="42" t="s">
        <v>10</v>
      </c>
      <c r="B5" s="42"/>
    </row>
    <row r="6" spans="1:13" s="35" customFormat="1" ht="14.25" x14ac:dyDescent="0.2">
      <c r="A6" s="33"/>
      <c r="C6" s="41"/>
      <c r="E6" s="41"/>
    </row>
    <row r="7" spans="1:13" s="43" customFormat="1" ht="42.75" customHeight="1" x14ac:dyDescent="0.2">
      <c r="A7" s="105" t="s">
        <v>19</v>
      </c>
      <c r="B7" s="105"/>
      <c r="C7" s="108" t="s">
        <v>24</v>
      </c>
      <c r="D7" s="106"/>
      <c r="E7" s="106"/>
      <c r="F7" s="108" t="s">
        <v>25</v>
      </c>
      <c r="G7" s="106"/>
      <c r="H7" s="106"/>
      <c r="I7" s="105" t="s">
        <v>20</v>
      </c>
      <c r="J7" s="105"/>
      <c r="K7" s="105"/>
    </row>
    <row r="8" spans="1:13" s="43" customFormat="1" ht="58.5" customHeight="1" x14ac:dyDescent="0.2">
      <c r="A8" s="106"/>
      <c r="B8" s="107"/>
      <c r="C8" s="44" t="s">
        <v>7</v>
      </c>
      <c r="D8" s="45" t="s">
        <v>21</v>
      </c>
      <c r="E8" s="46" t="s">
        <v>22</v>
      </c>
      <c r="F8" s="44" t="s">
        <v>7</v>
      </c>
      <c r="G8" s="45" t="s">
        <v>21</v>
      </c>
      <c r="H8" s="46" t="s">
        <v>22</v>
      </c>
      <c r="I8" s="44" t="s">
        <v>7</v>
      </c>
      <c r="J8" s="45" t="s">
        <v>21</v>
      </c>
      <c r="K8" s="46" t="s">
        <v>22</v>
      </c>
    </row>
    <row r="9" spans="1:13" s="52" customFormat="1" ht="18" customHeight="1" x14ac:dyDescent="0.25">
      <c r="A9" s="47">
        <v>1</v>
      </c>
      <c r="B9" s="48" t="s">
        <v>27</v>
      </c>
      <c r="C9" s="49">
        <v>11006776.092700006</v>
      </c>
      <c r="D9" s="49">
        <v>4907.0354189000018</v>
      </c>
      <c r="E9" s="49">
        <v>445.81950042160673</v>
      </c>
      <c r="F9" s="49">
        <v>10007646.632789996</v>
      </c>
      <c r="G9" s="49">
        <v>4615.5162349100028</v>
      </c>
      <c r="H9" s="49">
        <v>461.19896158076671</v>
      </c>
      <c r="I9" s="56">
        <v>-9.0774033331400328E-2</v>
      </c>
      <c r="J9" s="56">
        <v>-5.9408412433132218E-2</v>
      </c>
      <c r="K9" s="57">
        <v>3.4497057990096502E-2</v>
      </c>
      <c r="L9" s="51"/>
      <c r="M9" s="51"/>
    </row>
    <row r="10" spans="1:13" s="52" customFormat="1" ht="18" customHeight="1" x14ac:dyDescent="0.25">
      <c r="A10" s="47">
        <v>2</v>
      </c>
      <c r="B10" s="48" t="s">
        <v>28</v>
      </c>
      <c r="C10" s="49">
        <v>11897940.266609991</v>
      </c>
      <c r="D10" s="49">
        <v>2604.8949384600005</v>
      </c>
      <c r="E10" s="49">
        <v>218.93662937359809</v>
      </c>
      <c r="F10" s="49">
        <v>12825555.514579996</v>
      </c>
      <c r="G10" s="49">
        <v>2703.6343650200015</v>
      </c>
      <c r="H10" s="49">
        <v>210.80056625590447</v>
      </c>
      <c r="I10" s="57">
        <v>7.7964355777885075E-2</v>
      </c>
      <c r="J10" s="57">
        <v>3.7905339329491472E-2</v>
      </c>
      <c r="K10" s="56">
        <v>-3.7161726390745109E-2</v>
      </c>
      <c r="L10" s="51"/>
      <c r="M10" s="51"/>
    </row>
    <row r="11" spans="1:13" s="52" customFormat="1" ht="18" customHeight="1" x14ac:dyDescent="0.25">
      <c r="A11" s="47">
        <v>3</v>
      </c>
      <c r="B11" s="48" t="s">
        <v>29</v>
      </c>
      <c r="C11" s="49">
        <v>5690632.9252500003</v>
      </c>
      <c r="D11" s="49">
        <v>1329.0283657699997</v>
      </c>
      <c r="E11" s="49">
        <v>233.54666927697028</v>
      </c>
      <c r="F11" s="49">
        <v>9983876.8040000014</v>
      </c>
      <c r="G11" s="49">
        <v>2099.5540145600007</v>
      </c>
      <c r="H11" s="49">
        <v>210.29446334101624</v>
      </c>
      <c r="I11" s="57">
        <v>0.75444048757746751</v>
      </c>
      <c r="J11" s="57">
        <v>0.57976614242058044</v>
      </c>
      <c r="K11" s="56">
        <v>-9.9561282581934529E-2</v>
      </c>
      <c r="L11" s="51"/>
      <c r="M11" s="51"/>
    </row>
    <row r="12" spans="1:13" s="52" customFormat="1" ht="18" customHeight="1" x14ac:dyDescent="0.25">
      <c r="A12" s="47">
        <v>4</v>
      </c>
      <c r="B12" s="48" t="s">
        <v>30</v>
      </c>
      <c r="C12" s="49">
        <v>312020.08295000036</v>
      </c>
      <c r="D12" s="49">
        <v>1171.9195275699999</v>
      </c>
      <c r="E12" s="49">
        <v>3755.9105698904455</v>
      </c>
      <c r="F12" s="49">
        <v>311535.57734000019</v>
      </c>
      <c r="G12" s="49">
        <v>1610.727962989999</v>
      </c>
      <c r="H12" s="49">
        <v>5170.2857719909816</v>
      </c>
      <c r="I12" s="56">
        <v>-1.5528026446868237E-3</v>
      </c>
      <c r="J12" s="57">
        <v>0.37443563751333486</v>
      </c>
      <c r="K12" s="57">
        <v>0.37657318399404582</v>
      </c>
      <c r="L12" s="51"/>
      <c r="M12" s="51"/>
    </row>
    <row r="13" spans="1:13" s="52" customFormat="1" ht="18" customHeight="1" x14ac:dyDescent="0.25">
      <c r="A13" s="47">
        <v>5</v>
      </c>
      <c r="B13" s="48" t="s">
        <v>31</v>
      </c>
      <c r="C13" s="49">
        <v>820948.06614000024</v>
      </c>
      <c r="D13" s="49">
        <v>511.50989837999992</v>
      </c>
      <c r="E13" s="49">
        <v>623.07217652032284</v>
      </c>
      <c r="F13" s="49">
        <v>2208375.85145</v>
      </c>
      <c r="G13" s="49">
        <v>1328.1131098000003</v>
      </c>
      <c r="H13" s="49">
        <v>601.3981310871394</v>
      </c>
      <c r="I13" s="57">
        <v>1.6900311268574142</v>
      </c>
      <c r="J13" s="57">
        <v>1.5964563227539874</v>
      </c>
      <c r="K13" s="56">
        <v>-3.4785770011793282E-2</v>
      </c>
      <c r="L13" s="51"/>
      <c r="M13" s="51"/>
    </row>
    <row r="14" spans="1:13" s="52" customFormat="1" ht="18" customHeight="1" x14ac:dyDescent="0.25">
      <c r="A14" s="47">
        <v>6</v>
      </c>
      <c r="B14" s="48" t="s">
        <v>32</v>
      </c>
      <c r="C14" s="49">
        <v>194590.13829999999</v>
      </c>
      <c r="D14" s="49">
        <v>655.07254497999929</v>
      </c>
      <c r="E14" s="49">
        <v>3366.4221152362443</v>
      </c>
      <c r="F14" s="49">
        <v>249412.37697999986</v>
      </c>
      <c r="G14" s="49">
        <v>867.72659987999987</v>
      </c>
      <c r="H14" s="49">
        <v>3479.0839588108415</v>
      </c>
      <c r="I14" s="57">
        <v>0.28173184498939152</v>
      </c>
      <c r="J14" s="57">
        <v>0.32462672497821332</v>
      </c>
      <c r="K14" s="57">
        <v>3.3466344896172062E-2</v>
      </c>
      <c r="L14" s="51"/>
      <c r="M14" s="51"/>
    </row>
    <row r="15" spans="1:13" s="52" customFormat="1" ht="18" customHeight="1" x14ac:dyDescent="0.25">
      <c r="A15" s="47">
        <v>7</v>
      </c>
      <c r="B15" s="48" t="s">
        <v>33</v>
      </c>
      <c r="C15" s="49">
        <v>2302523.7774100001</v>
      </c>
      <c r="D15" s="49">
        <v>568.09738796000011</v>
      </c>
      <c r="E15" s="49">
        <v>246.72813090296336</v>
      </c>
      <c r="F15" s="49">
        <v>2678685.8194800005</v>
      </c>
      <c r="G15" s="49">
        <v>639.47210699999994</v>
      </c>
      <c r="H15" s="49">
        <v>238.72605825947042</v>
      </c>
      <c r="I15" s="57">
        <v>0.1633694495407676</v>
      </c>
      <c r="J15" s="57">
        <v>0.12563817499021024</v>
      </c>
      <c r="K15" s="56">
        <v>-3.2432753469202491E-2</v>
      </c>
      <c r="L15" s="51"/>
      <c r="M15" s="51"/>
    </row>
    <row r="16" spans="1:13" s="52" customFormat="1" ht="18" customHeight="1" x14ac:dyDescent="0.25">
      <c r="A16" s="47">
        <v>8</v>
      </c>
      <c r="B16" s="48" t="s">
        <v>34</v>
      </c>
      <c r="C16" s="49">
        <v>105111.08691000004</v>
      </c>
      <c r="D16" s="49">
        <v>395.53551164000021</v>
      </c>
      <c r="E16" s="49">
        <v>3763.0237044230375</v>
      </c>
      <c r="F16" s="49">
        <v>129983.66906999999</v>
      </c>
      <c r="G16" s="49">
        <v>454.88039416000026</v>
      </c>
      <c r="H16" s="49">
        <v>3499.5195736091582</v>
      </c>
      <c r="I16" s="57">
        <v>0.23663138581467402</v>
      </c>
      <c r="J16" s="57">
        <v>0.15003680016982468</v>
      </c>
      <c r="K16" s="56">
        <v>-7.002457372356119E-2</v>
      </c>
      <c r="L16" s="51"/>
      <c r="M16" s="51"/>
    </row>
    <row r="17" spans="1:13" s="52" customFormat="1" ht="18" customHeight="1" x14ac:dyDescent="0.25">
      <c r="A17" s="47">
        <v>9</v>
      </c>
      <c r="B17" s="48" t="s">
        <v>35</v>
      </c>
      <c r="C17" s="49">
        <v>262156.50300000003</v>
      </c>
      <c r="D17" s="49">
        <v>400.7373792300001</v>
      </c>
      <c r="E17" s="49">
        <v>1528.6188770606238</v>
      </c>
      <c r="F17" s="49">
        <v>328628.67479999992</v>
      </c>
      <c r="G17" s="49">
        <v>371.38876920999996</v>
      </c>
      <c r="H17" s="49">
        <v>1130.1167478340817</v>
      </c>
      <c r="I17" s="57">
        <v>0.25355911846291246</v>
      </c>
      <c r="J17" s="56">
        <v>-7.323651733310288E-2</v>
      </c>
      <c r="K17" s="56">
        <v>-0.26069423530397617</v>
      </c>
      <c r="L17" s="51"/>
      <c r="M17" s="51"/>
    </row>
    <row r="18" spans="1:13" s="52" customFormat="1" ht="18" customHeight="1" x14ac:dyDescent="0.25">
      <c r="A18" s="47">
        <v>10</v>
      </c>
      <c r="B18" s="48" t="s">
        <v>36</v>
      </c>
      <c r="C18" s="49">
        <v>87065.270969999969</v>
      </c>
      <c r="D18" s="49">
        <v>245.15481662000008</v>
      </c>
      <c r="E18" s="49">
        <v>2815.7589574891799</v>
      </c>
      <c r="F18" s="49">
        <v>102584.64903999995</v>
      </c>
      <c r="G18" s="49">
        <v>250.64296180999995</v>
      </c>
      <c r="H18" s="49">
        <v>2443.2794200257867</v>
      </c>
      <c r="I18" s="57">
        <v>0.17824992556845642</v>
      </c>
      <c r="J18" s="57">
        <v>2.2386446514353953E-2</v>
      </c>
      <c r="K18" s="56">
        <v>-0.13228388618730857</v>
      </c>
      <c r="L18" s="51"/>
      <c r="M18" s="51"/>
    </row>
    <row r="19" spans="1:13" s="52" customFormat="1" ht="18" customHeight="1" x14ac:dyDescent="0.25">
      <c r="A19" s="47">
        <v>11</v>
      </c>
      <c r="B19" s="48" t="s">
        <v>37</v>
      </c>
      <c r="C19" s="49">
        <v>212318.64728999994</v>
      </c>
      <c r="D19" s="49">
        <v>207.50447523000003</v>
      </c>
      <c r="E19" s="49">
        <v>977.32572187395124</v>
      </c>
      <c r="F19" s="49">
        <v>254330.69178999998</v>
      </c>
      <c r="G19" s="49">
        <v>236.92689798000004</v>
      </c>
      <c r="H19" s="49">
        <v>931.57021794141076</v>
      </c>
      <c r="I19" s="57">
        <v>0.197872608158703</v>
      </c>
      <c r="J19" s="57">
        <v>0.14179175035809655</v>
      </c>
      <c r="K19" s="56">
        <v>-4.6817046669771045E-2</v>
      </c>
      <c r="L19" s="51"/>
      <c r="M19" s="51"/>
    </row>
    <row r="20" spans="1:13" s="52" customFormat="1" ht="18" customHeight="1" x14ac:dyDescent="0.25">
      <c r="A20" s="47">
        <v>12</v>
      </c>
      <c r="B20" s="48" t="s">
        <v>38</v>
      </c>
      <c r="C20" s="49">
        <v>204791.01183000003</v>
      </c>
      <c r="D20" s="49">
        <v>163.43883612000008</v>
      </c>
      <c r="E20" s="49">
        <v>798.07621760115626</v>
      </c>
      <c r="F20" s="49">
        <v>183721.45942</v>
      </c>
      <c r="G20" s="49">
        <v>170.68134877000006</v>
      </c>
      <c r="H20" s="49">
        <v>929.02238698099313</v>
      </c>
      <c r="I20" s="56">
        <v>-0.10288318916794148</v>
      </c>
      <c r="J20" s="57">
        <v>4.4313290659280025E-2</v>
      </c>
      <c r="K20" s="57">
        <v>0.16407727293695418</v>
      </c>
      <c r="L20" s="51"/>
      <c r="M20" s="51"/>
    </row>
    <row r="21" spans="1:13" s="52" customFormat="1" ht="18" customHeight="1" x14ac:dyDescent="0.25">
      <c r="A21" s="47">
        <v>13</v>
      </c>
      <c r="B21" s="48" t="s">
        <v>39</v>
      </c>
      <c r="C21" s="49">
        <v>291116.57330999989</v>
      </c>
      <c r="D21" s="49">
        <v>155.4453321900001</v>
      </c>
      <c r="E21" s="49">
        <v>533.96249626939573</v>
      </c>
      <c r="F21" s="49">
        <v>313528.19886000018</v>
      </c>
      <c r="G21" s="49">
        <v>154.78880672000017</v>
      </c>
      <c r="H21" s="49">
        <v>493.69979249974278</v>
      </c>
      <c r="I21" s="57">
        <v>7.6985055488870913E-2</v>
      </c>
      <c r="J21" s="56">
        <v>-4.2235135706581994E-3</v>
      </c>
      <c r="K21" s="56">
        <v>-7.540361739064827E-2</v>
      </c>
      <c r="L21" s="51"/>
      <c r="M21" s="51"/>
    </row>
    <row r="22" spans="1:13" s="52" customFormat="1" ht="18" customHeight="1" x14ac:dyDescent="0.25">
      <c r="A22" s="47">
        <v>14</v>
      </c>
      <c r="B22" s="48" t="s">
        <v>40</v>
      </c>
      <c r="C22" s="49">
        <v>162400.17522999999</v>
      </c>
      <c r="D22" s="49">
        <v>93.08146301000005</v>
      </c>
      <c r="E22" s="49">
        <v>573.1610995996341</v>
      </c>
      <c r="F22" s="49">
        <v>229843.98689999981</v>
      </c>
      <c r="G22" s="49">
        <v>153.28694532999995</v>
      </c>
      <c r="H22" s="49">
        <v>666.9173616305734</v>
      </c>
      <c r="I22" s="57">
        <v>0.41529395873176989</v>
      </c>
      <c r="J22" s="57">
        <v>0.64680421184969794</v>
      </c>
      <c r="K22" s="57">
        <v>0.16357750394510395</v>
      </c>
      <c r="L22" s="51"/>
      <c r="M22" s="51"/>
    </row>
    <row r="23" spans="1:13" s="52" customFormat="1" ht="18" customHeight="1" x14ac:dyDescent="0.25">
      <c r="A23" s="47">
        <v>15</v>
      </c>
      <c r="B23" s="48" t="s">
        <v>41</v>
      </c>
      <c r="C23" s="49">
        <v>52449.111940000032</v>
      </c>
      <c r="D23" s="49">
        <v>109.18991748999997</v>
      </c>
      <c r="E23" s="49">
        <v>2081.8258584608534</v>
      </c>
      <c r="F23" s="49">
        <v>56362.839099999983</v>
      </c>
      <c r="G23" s="49">
        <v>116.48458610999995</v>
      </c>
      <c r="H23" s="49">
        <v>2066.6912449766924</v>
      </c>
      <c r="I23" s="57">
        <v>7.4619512423339307E-2</v>
      </c>
      <c r="J23" s="57">
        <v>6.6807163039280137E-2</v>
      </c>
      <c r="K23" s="56">
        <v>-7.2698748661669255E-3</v>
      </c>
      <c r="L23" s="51"/>
      <c r="M23" s="51"/>
    </row>
    <row r="24" spans="1:13" s="52" customFormat="1" ht="18" customHeight="1" x14ac:dyDescent="0.25">
      <c r="A24" s="47">
        <v>16</v>
      </c>
      <c r="B24" s="48" t="s">
        <v>42</v>
      </c>
      <c r="C24" s="49">
        <v>24817.511180000001</v>
      </c>
      <c r="D24" s="49">
        <v>58.446463120000004</v>
      </c>
      <c r="E24" s="49">
        <v>2355.0493317436676</v>
      </c>
      <c r="F24" s="49">
        <v>45637.209799999997</v>
      </c>
      <c r="G24" s="49">
        <v>114.17308574000002</v>
      </c>
      <c r="H24" s="49">
        <v>2501.7542974329695</v>
      </c>
      <c r="I24" s="57">
        <v>0.83891162449755341</v>
      </c>
      <c r="J24" s="57">
        <v>0.95346441247581204</v>
      </c>
      <c r="K24" s="57">
        <v>6.2293797294123765E-2</v>
      </c>
      <c r="L24" s="51"/>
      <c r="M24" s="51"/>
    </row>
    <row r="25" spans="1:13" s="52" customFormat="1" ht="18" customHeight="1" x14ac:dyDescent="0.25">
      <c r="A25" s="47">
        <v>17</v>
      </c>
      <c r="B25" s="48" t="s">
        <v>43</v>
      </c>
      <c r="C25" s="49">
        <v>33343.29460999999</v>
      </c>
      <c r="D25" s="49">
        <v>79.617138330000017</v>
      </c>
      <c r="E25" s="49">
        <v>2387.8005836328493</v>
      </c>
      <c r="F25" s="49">
        <v>50085.002000000008</v>
      </c>
      <c r="G25" s="49">
        <v>108.40742452000003</v>
      </c>
      <c r="H25" s="49">
        <v>2164.4688068496039</v>
      </c>
      <c r="I25" s="57">
        <v>0.50210117463854376</v>
      </c>
      <c r="J25" s="57">
        <v>0.361609155941639</v>
      </c>
      <c r="K25" s="56">
        <v>-9.3530330092919223E-2</v>
      </c>
      <c r="L25" s="51"/>
      <c r="M25" s="51"/>
    </row>
    <row r="26" spans="1:13" s="52" customFormat="1" ht="18" customHeight="1" x14ac:dyDescent="0.25">
      <c r="A26" s="47">
        <v>18</v>
      </c>
      <c r="B26" s="48" t="s">
        <v>44</v>
      </c>
      <c r="C26" s="49">
        <v>10797.874730000003</v>
      </c>
      <c r="D26" s="49">
        <v>54.494269100000004</v>
      </c>
      <c r="E26" s="49">
        <v>5046.7587800956071</v>
      </c>
      <c r="F26" s="49">
        <v>15252.730469999997</v>
      </c>
      <c r="G26" s="49">
        <v>94.668564059999994</v>
      </c>
      <c r="H26" s="49">
        <v>6206.6634066733104</v>
      </c>
      <c r="I26" s="57">
        <v>0.41256782944730386</v>
      </c>
      <c r="J26" s="57">
        <v>0.73722054857324415</v>
      </c>
      <c r="K26" s="57">
        <v>0.22983159630144434</v>
      </c>
      <c r="L26" s="51"/>
      <c r="M26" s="51"/>
    </row>
    <row r="27" spans="1:13" s="52" customFormat="1" ht="18" customHeight="1" x14ac:dyDescent="0.25">
      <c r="A27" s="47">
        <v>19</v>
      </c>
      <c r="B27" s="48" t="s">
        <v>45</v>
      </c>
      <c r="C27" s="49">
        <v>187638.06510000001</v>
      </c>
      <c r="D27" s="49">
        <v>95.733667240000003</v>
      </c>
      <c r="E27" s="49">
        <v>510.20387142118324</v>
      </c>
      <c r="F27" s="49">
        <v>163967.07049999994</v>
      </c>
      <c r="G27" s="49">
        <v>79.247858639999976</v>
      </c>
      <c r="H27" s="49">
        <v>483.31569502548376</v>
      </c>
      <c r="I27" s="56">
        <v>-0.1261524125575737</v>
      </c>
      <c r="J27" s="56">
        <v>-0.17220492095712625</v>
      </c>
      <c r="K27" s="56">
        <v>-5.2700847449083321E-2</v>
      </c>
      <c r="L27" s="51"/>
      <c r="M27" s="51"/>
    </row>
    <row r="28" spans="1:13" s="52" customFormat="1" ht="18" customHeight="1" x14ac:dyDescent="0.25">
      <c r="A28" s="47">
        <v>20</v>
      </c>
      <c r="B28" s="48" t="s">
        <v>46</v>
      </c>
      <c r="C28" s="49">
        <v>66433.818330000009</v>
      </c>
      <c r="D28" s="49">
        <v>70.143430380000012</v>
      </c>
      <c r="E28" s="49">
        <v>1055.8392117636993</v>
      </c>
      <c r="F28" s="49">
        <v>65589.631720000019</v>
      </c>
      <c r="G28" s="49">
        <v>73.788153219999998</v>
      </c>
      <c r="H28" s="49">
        <v>1124.9972180816505</v>
      </c>
      <c r="I28" s="56">
        <v>-1.2707181842335435E-2</v>
      </c>
      <c r="J28" s="57">
        <v>5.1961000770204713E-2</v>
      </c>
      <c r="K28" s="57">
        <v>6.5500509497490755E-2</v>
      </c>
      <c r="L28" s="51"/>
      <c r="M28" s="51"/>
    </row>
    <row r="29" spans="1:13" s="52" customFormat="1" ht="18" customHeight="1" x14ac:dyDescent="0.25">
      <c r="A29" s="47">
        <v>21</v>
      </c>
      <c r="B29" s="48" t="s">
        <v>47</v>
      </c>
      <c r="C29" s="49">
        <v>92871.418080000032</v>
      </c>
      <c r="D29" s="49">
        <v>57.230753169999993</v>
      </c>
      <c r="E29" s="49">
        <v>616.23645200185331</v>
      </c>
      <c r="F29" s="49">
        <v>80849.705359999993</v>
      </c>
      <c r="G29" s="49">
        <v>68.916807570000003</v>
      </c>
      <c r="H29" s="49">
        <v>852.40641586921936</v>
      </c>
      <c r="I29" s="56">
        <v>-0.12944469857932461</v>
      </c>
      <c r="J29" s="57">
        <v>0.20419186805540357</v>
      </c>
      <c r="K29" s="57">
        <v>0.38324568937810222</v>
      </c>
      <c r="L29" s="51"/>
      <c r="M29" s="51"/>
    </row>
    <row r="30" spans="1:13" s="52" customFormat="1" ht="18" customHeight="1" x14ac:dyDescent="0.25">
      <c r="A30" s="47">
        <v>22</v>
      </c>
      <c r="B30" s="48" t="s">
        <v>48</v>
      </c>
      <c r="C30" s="49">
        <v>13762.894549999999</v>
      </c>
      <c r="D30" s="49">
        <v>55.531314250000001</v>
      </c>
      <c r="E30" s="49">
        <v>4034.8572059647149</v>
      </c>
      <c r="F30" s="49">
        <v>13459.033960000001</v>
      </c>
      <c r="G30" s="49">
        <v>58.161317080000011</v>
      </c>
      <c r="H30" s="49">
        <v>4321.3589662418844</v>
      </c>
      <c r="I30" s="56">
        <v>-2.2078247340781898E-2</v>
      </c>
      <c r="J30" s="57">
        <v>4.7360716480791876E-2</v>
      </c>
      <c r="K30" s="57">
        <v>7.1006666568927068E-2</v>
      </c>
      <c r="L30" s="51"/>
      <c r="M30" s="51"/>
    </row>
    <row r="31" spans="1:13" s="52" customFormat="1" ht="18" customHeight="1" x14ac:dyDescent="0.25">
      <c r="A31" s="47">
        <v>23</v>
      </c>
      <c r="B31" s="48" t="s">
        <v>49</v>
      </c>
      <c r="C31" s="49">
        <v>131627.63002000001</v>
      </c>
      <c r="D31" s="49">
        <v>66.741402919999999</v>
      </c>
      <c r="E31" s="49">
        <v>507.04706078700235</v>
      </c>
      <c r="F31" s="49">
        <v>117085.54499999998</v>
      </c>
      <c r="G31" s="49">
        <v>57.894565020000002</v>
      </c>
      <c r="H31" s="49">
        <v>494.46381293267251</v>
      </c>
      <c r="I31" s="56">
        <v>-0.11047897024196551</v>
      </c>
      <c r="J31" s="56">
        <v>-0.13255396969410904</v>
      </c>
      <c r="K31" s="56">
        <v>-2.481672575874716E-2</v>
      </c>
      <c r="L31" s="51"/>
      <c r="M31" s="51"/>
    </row>
    <row r="32" spans="1:13" s="52" customFormat="1" ht="18" customHeight="1" x14ac:dyDescent="0.25">
      <c r="A32" s="47">
        <v>24</v>
      </c>
      <c r="B32" s="48" t="s">
        <v>50</v>
      </c>
      <c r="C32" s="49">
        <v>63657.737220000003</v>
      </c>
      <c r="D32" s="49">
        <v>72.845641799999981</v>
      </c>
      <c r="E32" s="49">
        <v>1144.3328805145359</v>
      </c>
      <c r="F32" s="49">
        <v>47789.977120000003</v>
      </c>
      <c r="G32" s="49">
        <v>56.78537438999998</v>
      </c>
      <c r="H32" s="49">
        <v>1188.2276956821438</v>
      </c>
      <c r="I32" s="56">
        <v>-0.24926679446932432</v>
      </c>
      <c r="J32" s="56">
        <v>-0.22046984573344797</v>
      </c>
      <c r="K32" s="57">
        <v>3.8358432161689882E-2</v>
      </c>
      <c r="L32" s="51"/>
      <c r="M32" s="51"/>
    </row>
    <row r="33" spans="1:13" s="52" customFormat="1" ht="18" customHeight="1" x14ac:dyDescent="0.25">
      <c r="A33" s="47">
        <v>25</v>
      </c>
      <c r="B33" s="48" t="s">
        <v>51</v>
      </c>
      <c r="C33" s="49">
        <v>69678.271629999974</v>
      </c>
      <c r="D33" s="49">
        <v>39.285745639999988</v>
      </c>
      <c r="E33" s="49">
        <v>563.81630486777908</v>
      </c>
      <c r="F33" s="49">
        <v>67039.758570000035</v>
      </c>
      <c r="G33" s="49">
        <v>54.597749329999985</v>
      </c>
      <c r="H33" s="49">
        <v>814.40850168025827</v>
      </c>
      <c r="I33" s="56">
        <v>-3.7867085366450559E-2</v>
      </c>
      <c r="J33" s="57">
        <v>0.38975978285644675</v>
      </c>
      <c r="K33" s="57">
        <v>0.44445716565654436</v>
      </c>
      <c r="L33" s="51"/>
      <c r="M33" s="51"/>
    </row>
    <row r="34" spans="1:13" s="52" customFormat="1" ht="18" customHeight="1" x14ac:dyDescent="0.25">
      <c r="A34" s="47">
        <v>26</v>
      </c>
      <c r="B34" s="48" t="s">
        <v>52</v>
      </c>
      <c r="C34" s="49">
        <v>36641.990060000004</v>
      </c>
      <c r="D34" s="49">
        <v>54.266534909999976</v>
      </c>
      <c r="E34" s="49">
        <v>1480.9931125776843</v>
      </c>
      <c r="F34" s="49">
        <v>36774.440889999998</v>
      </c>
      <c r="G34" s="49">
        <v>54.496704790000017</v>
      </c>
      <c r="H34" s="49">
        <v>1481.9179699566607</v>
      </c>
      <c r="I34" s="57">
        <v>3.6147280697120809E-3</v>
      </c>
      <c r="J34" s="57">
        <v>4.2414700032307184E-3</v>
      </c>
      <c r="K34" s="57">
        <v>6.2448459153641167E-4</v>
      </c>
      <c r="L34" s="51"/>
      <c r="M34" s="51"/>
    </row>
    <row r="35" spans="1:13" s="52" customFormat="1" ht="18" customHeight="1" x14ac:dyDescent="0.25">
      <c r="A35" s="47">
        <v>27</v>
      </c>
      <c r="B35" s="48" t="s">
        <v>53</v>
      </c>
      <c r="C35" s="49">
        <v>6700.2930000000006</v>
      </c>
      <c r="D35" s="49">
        <v>25.696792100000003</v>
      </c>
      <c r="E35" s="49">
        <v>3835.1743871499348</v>
      </c>
      <c r="F35" s="49">
        <v>12254.738500000001</v>
      </c>
      <c r="G35" s="49">
        <v>52.686419909999991</v>
      </c>
      <c r="H35" s="49">
        <v>4299.2692100284294</v>
      </c>
      <c r="I35" s="57">
        <v>0.82898546377001736</v>
      </c>
      <c r="J35" s="57">
        <v>1.0503111713309923</v>
      </c>
      <c r="K35" s="57">
        <v>0.1210100965508849</v>
      </c>
      <c r="L35" s="51"/>
      <c r="M35" s="51"/>
    </row>
    <row r="36" spans="1:13" s="52" customFormat="1" ht="18" customHeight="1" x14ac:dyDescent="0.25">
      <c r="A36" s="47">
        <v>28</v>
      </c>
      <c r="B36" s="48" t="s">
        <v>54</v>
      </c>
      <c r="C36" s="49">
        <v>65665.318299999999</v>
      </c>
      <c r="D36" s="49">
        <v>37.298489460000006</v>
      </c>
      <c r="E36" s="49">
        <v>568.00896463483696</v>
      </c>
      <c r="F36" s="49">
        <v>116973.8328</v>
      </c>
      <c r="G36" s="49">
        <v>48.298160329999995</v>
      </c>
      <c r="H36" s="49">
        <v>412.89713411870008</v>
      </c>
      <c r="I36" s="57">
        <v>0.78136398068750412</v>
      </c>
      <c r="J36" s="57">
        <v>0.29490928531559857</v>
      </c>
      <c r="K36" s="56">
        <v>-0.2730798986876124</v>
      </c>
      <c r="L36" s="51"/>
      <c r="M36" s="51"/>
    </row>
    <row r="37" spans="1:13" s="52" customFormat="1" ht="18" customHeight="1" x14ac:dyDescent="0.25">
      <c r="A37" s="47">
        <v>29</v>
      </c>
      <c r="B37" s="48" t="s">
        <v>55</v>
      </c>
      <c r="C37" s="49">
        <v>76759.91635</v>
      </c>
      <c r="D37" s="49">
        <v>55.039343840000001</v>
      </c>
      <c r="E37" s="49">
        <v>717.03235825634147</v>
      </c>
      <c r="F37" s="49">
        <v>50906.744270000003</v>
      </c>
      <c r="G37" s="49">
        <v>46.009965870000023</v>
      </c>
      <c r="H37" s="49">
        <v>903.80884752659938</v>
      </c>
      <c r="I37" s="56">
        <v>-0.33680563123750717</v>
      </c>
      <c r="J37" s="56">
        <v>-0.16405315434443557</v>
      </c>
      <c r="K37" s="57">
        <v>0.26048543991020923</v>
      </c>
      <c r="L37" s="51"/>
      <c r="M37" s="51"/>
    </row>
    <row r="38" spans="1:13" s="52" customFormat="1" ht="18" customHeight="1" x14ac:dyDescent="0.25">
      <c r="A38" s="47">
        <v>30</v>
      </c>
      <c r="B38" s="48" t="s">
        <v>56</v>
      </c>
      <c r="C38" s="49">
        <v>19881.016459999999</v>
      </c>
      <c r="D38" s="49">
        <v>21.369084859999994</v>
      </c>
      <c r="E38" s="49">
        <v>1074.8487082133827</v>
      </c>
      <c r="F38" s="49">
        <v>34313.309719999997</v>
      </c>
      <c r="G38" s="49">
        <v>41.282428520000011</v>
      </c>
      <c r="H38" s="49">
        <v>1203.1024945383792</v>
      </c>
      <c r="I38" s="57">
        <v>0.7259333691030001</v>
      </c>
      <c r="J38" s="57">
        <v>0.93187629655002557</v>
      </c>
      <c r="K38" s="57">
        <v>0.11932264080047172</v>
      </c>
      <c r="L38" s="51"/>
      <c r="M38" s="51"/>
    </row>
    <row r="39" spans="1:13" s="52" customFormat="1" ht="18" customHeight="1" x14ac:dyDescent="0.25">
      <c r="A39" s="47">
        <v>31</v>
      </c>
      <c r="B39" s="48" t="s">
        <v>57</v>
      </c>
      <c r="C39" s="49">
        <v>5502.5712700000013</v>
      </c>
      <c r="D39" s="49">
        <v>32.719631100000008</v>
      </c>
      <c r="E39" s="49">
        <v>5946.2439456963184</v>
      </c>
      <c r="F39" s="49">
        <v>7732.6100999999999</v>
      </c>
      <c r="G39" s="49">
        <v>34.877707100000016</v>
      </c>
      <c r="H39" s="49">
        <v>4510.4701580647416</v>
      </c>
      <c r="I39" s="57">
        <v>0.40527213925572614</v>
      </c>
      <c r="J39" s="57">
        <v>6.5956611595171966E-2</v>
      </c>
      <c r="K39" s="56">
        <v>-0.24145894462852291</v>
      </c>
      <c r="L39" s="51"/>
      <c r="M39" s="51"/>
    </row>
    <row r="40" spans="1:13" s="52" customFormat="1" ht="18" customHeight="1" x14ac:dyDescent="0.25">
      <c r="A40" s="47">
        <v>32</v>
      </c>
      <c r="B40" s="48" t="s">
        <v>58</v>
      </c>
      <c r="C40" s="49">
        <v>37347.793490000004</v>
      </c>
      <c r="D40" s="49">
        <v>32.08161960000001</v>
      </c>
      <c r="E40" s="49">
        <v>858.99638511683349</v>
      </c>
      <c r="F40" s="49">
        <v>35366.170490000004</v>
      </c>
      <c r="G40" s="49">
        <v>33.842550410000001</v>
      </c>
      <c r="H40" s="49">
        <v>956.91871472398145</v>
      </c>
      <c r="I40" s="56">
        <v>-5.3058636530444181E-2</v>
      </c>
      <c r="J40" s="57">
        <v>5.4889087021030347E-2</v>
      </c>
      <c r="K40" s="57">
        <v>0.11399620685694667</v>
      </c>
      <c r="L40" s="51"/>
      <c r="M40" s="51"/>
    </row>
    <row r="41" spans="1:13" s="52" customFormat="1" ht="18" customHeight="1" x14ac:dyDescent="0.25">
      <c r="A41" s="47">
        <v>33</v>
      </c>
      <c r="B41" s="48" t="s">
        <v>59</v>
      </c>
      <c r="C41" s="49">
        <v>12590.84928</v>
      </c>
      <c r="D41" s="49">
        <v>30.85276597</v>
      </c>
      <c r="E41" s="49">
        <v>2450.4118255952944</v>
      </c>
      <c r="F41" s="49">
        <v>12698.331900000001</v>
      </c>
      <c r="G41" s="49">
        <v>31.752236170000003</v>
      </c>
      <c r="H41" s="49">
        <v>2500.5045087851263</v>
      </c>
      <c r="I41" s="57">
        <v>8.5365663276371073E-3</v>
      </c>
      <c r="J41" s="57">
        <v>2.9153632477380231E-2</v>
      </c>
      <c r="K41" s="57">
        <v>2.0442556906801856E-2</v>
      </c>
      <c r="L41" s="51"/>
      <c r="M41" s="51"/>
    </row>
    <row r="42" spans="1:13" s="52" customFormat="1" ht="18" customHeight="1" x14ac:dyDescent="0.25">
      <c r="A42" s="47">
        <v>34</v>
      </c>
      <c r="B42" s="48" t="s">
        <v>60</v>
      </c>
      <c r="C42" s="49">
        <v>4668.2366999999986</v>
      </c>
      <c r="D42" s="49">
        <v>22.221210859999999</v>
      </c>
      <c r="E42" s="49">
        <v>4760.0865783005402</v>
      </c>
      <c r="F42" s="49">
        <v>5145.5268300000007</v>
      </c>
      <c r="G42" s="49">
        <v>28.411170350000006</v>
      </c>
      <c r="H42" s="49">
        <v>5521.5279773402717</v>
      </c>
      <c r="I42" s="57">
        <v>0.10224205854857416</v>
      </c>
      <c r="J42" s="57">
        <v>0.27856085471662761</v>
      </c>
      <c r="K42" s="57">
        <v>0.15996377093451608</v>
      </c>
      <c r="L42" s="51"/>
      <c r="M42" s="51"/>
    </row>
    <row r="43" spans="1:13" s="52" customFormat="1" ht="18" customHeight="1" x14ac:dyDescent="0.25">
      <c r="A43" s="47">
        <v>35</v>
      </c>
      <c r="B43" s="48" t="s">
        <v>61</v>
      </c>
      <c r="C43" s="49">
        <v>27399.242730000002</v>
      </c>
      <c r="D43" s="49">
        <v>19.89979704000001</v>
      </c>
      <c r="E43" s="49">
        <v>726.29003787069291</v>
      </c>
      <c r="F43" s="49">
        <v>15020.783670000003</v>
      </c>
      <c r="G43" s="49">
        <v>28.182947450000007</v>
      </c>
      <c r="H43" s="49">
        <v>1876.2634539693095</v>
      </c>
      <c r="I43" s="56">
        <v>-0.4517810649725208</v>
      </c>
      <c r="J43" s="57">
        <v>0.41624295933020194</v>
      </c>
      <c r="K43" s="57">
        <v>1.5833528702528552</v>
      </c>
      <c r="L43" s="51"/>
      <c r="M43" s="51"/>
    </row>
    <row r="44" spans="1:13" s="52" customFormat="1" ht="18" customHeight="1" x14ac:dyDescent="0.25">
      <c r="A44" s="47">
        <v>36</v>
      </c>
      <c r="B44" s="48" t="s">
        <v>62</v>
      </c>
      <c r="C44" s="49">
        <v>11805.976189999999</v>
      </c>
      <c r="D44" s="49">
        <v>16.478596340000003</v>
      </c>
      <c r="E44" s="49">
        <v>1395.7843108270747</v>
      </c>
      <c r="F44" s="49">
        <v>14076.29463</v>
      </c>
      <c r="G44" s="49">
        <v>21.434939570000008</v>
      </c>
      <c r="H44" s="49">
        <v>1522.7686073234747</v>
      </c>
      <c r="I44" s="57">
        <v>0.19230247490444929</v>
      </c>
      <c r="J44" s="57">
        <v>0.30077460044148419</v>
      </c>
      <c r="K44" s="57">
        <v>9.0977019523278191E-2</v>
      </c>
      <c r="L44" s="51"/>
      <c r="M44" s="51"/>
    </row>
    <row r="45" spans="1:13" s="52" customFormat="1" ht="18" customHeight="1" x14ac:dyDescent="0.25">
      <c r="A45" s="47">
        <v>37</v>
      </c>
      <c r="B45" s="48" t="s">
        <v>63</v>
      </c>
      <c r="C45" s="49">
        <v>25008.573120000001</v>
      </c>
      <c r="D45" s="49">
        <v>32.480798900000003</v>
      </c>
      <c r="E45" s="49">
        <v>1298.7865698752828</v>
      </c>
      <c r="F45" s="49">
        <v>19662.236439999997</v>
      </c>
      <c r="G45" s="49">
        <v>20.477606059999996</v>
      </c>
      <c r="H45" s="49">
        <v>1041.4688137073383</v>
      </c>
      <c r="I45" s="56">
        <v>-0.21378015668252581</v>
      </c>
      <c r="J45" s="56">
        <v>-0.36954734016717816</v>
      </c>
      <c r="K45" s="56">
        <v>-0.19812166381783092</v>
      </c>
      <c r="L45" s="51"/>
      <c r="M45" s="51"/>
    </row>
    <row r="46" spans="1:13" s="52" customFormat="1" ht="18" customHeight="1" x14ac:dyDescent="0.25">
      <c r="A46" s="47">
        <v>38</v>
      </c>
      <c r="B46" s="48" t="s">
        <v>64</v>
      </c>
      <c r="C46" s="49">
        <v>38168.582999999999</v>
      </c>
      <c r="D46" s="49">
        <v>19.273695799999999</v>
      </c>
      <c r="E46" s="49">
        <v>504.96230892302179</v>
      </c>
      <c r="F46" s="49">
        <v>47758.430999999997</v>
      </c>
      <c r="G46" s="49">
        <v>20.237954399999996</v>
      </c>
      <c r="H46" s="49">
        <v>423.75668497149741</v>
      </c>
      <c r="I46" s="57">
        <v>0.25124977786049851</v>
      </c>
      <c r="J46" s="57">
        <v>5.0029771664238831E-2</v>
      </c>
      <c r="K46" s="56">
        <v>-0.16081521831742029</v>
      </c>
      <c r="L46" s="51"/>
      <c r="M46" s="51"/>
    </row>
    <row r="47" spans="1:13" s="52" customFormat="1" ht="18" customHeight="1" x14ac:dyDescent="0.25">
      <c r="A47" s="47">
        <v>39</v>
      </c>
      <c r="B47" s="48" t="s">
        <v>65</v>
      </c>
      <c r="C47" s="49">
        <v>10779.002619999999</v>
      </c>
      <c r="D47" s="49">
        <v>12.429002780000003</v>
      </c>
      <c r="E47" s="49">
        <v>1153.0754020727759</v>
      </c>
      <c r="F47" s="49">
        <v>11873.668339999998</v>
      </c>
      <c r="G47" s="49">
        <v>13.33869968</v>
      </c>
      <c r="H47" s="49">
        <v>1123.3848965668517</v>
      </c>
      <c r="I47" s="57">
        <v>0.10155538119722607</v>
      </c>
      <c r="J47" s="57">
        <v>7.319146323338388E-2</v>
      </c>
      <c r="K47" s="56">
        <v>-2.5748971361762019E-2</v>
      </c>
      <c r="L47" s="51"/>
      <c r="M47" s="51"/>
    </row>
    <row r="48" spans="1:13" s="52" customFormat="1" ht="18" customHeight="1" x14ac:dyDescent="0.25">
      <c r="A48" s="47">
        <v>40</v>
      </c>
      <c r="B48" s="48" t="s">
        <v>66</v>
      </c>
      <c r="C48" s="49">
        <v>29951.765270000004</v>
      </c>
      <c r="D48" s="49">
        <v>14.004401729999996</v>
      </c>
      <c r="E48" s="49">
        <v>467.56515363142717</v>
      </c>
      <c r="F48" s="49">
        <v>27715.979810000008</v>
      </c>
      <c r="G48" s="49">
        <v>11.590672010000002</v>
      </c>
      <c r="H48" s="49">
        <v>418.19456102425261</v>
      </c>
      <c r="I48" s="56">
        <v>-7.464619997671329E-2</v>
      </c>
      <c r="J48" s="56">
        <v>-0.17235507567805219</v>
      </c>
      <c r="K48" s="56">
        <v>-0.10559082990622626</v>
      </c>
      <c r="L48" s="51"/>
      <c r="M48" s="51"/>
    </row>
    <row r="49" spans="1:13" s="52" customFormat="1" ht="18" customHeight="1" x14ac:dyDescent="0.25">
      <c r="A49" s="47">
        <v>41</v>
      </c>
      <c r="B49" s="48" t="s">
        <v>67</v>
      </c>
      <c r="C49" s="49">
        <v>4749.9079499999998</v>
      </c>
      <c r="D49" s="49">
        <v>13.303208420000001</v>
      </c>
      <c r="E49" s="49">
        <v>2800.7297320361758</v>
      </c>
      <c r="F49" s="49">
        <v>4688.9152500000018</v>
      </c>
      <c r="G49" s="49">
        <v>11.031005460000003</v>
      </c>
      <c r="H49" s="49">
        <v>2352.5708766009361</v>
      </c>
      <c r="I49" s="56">
        <v>-1.2840817262574133E-2</v>
      </c>
      <c r="J49" s="56">
        <v>-0.17080112468086839</v>
      </c>
      <c r="K49" s="56">
        <v>-0.16001503119311011</v>
      </c>
      <c r="L49" s="51"/>
      <c r="M49" s="51"/>
    </row>
    <row r="50" spans="1:13" s="52" customFormat="1" ht="18" customHeight="1" x14ac:dyDescent="0.25">
      <c r="A50" s="47">
        <v>42</v>
      </c>
      <c r="B50" s="48" t="s">
        <v>68</v>
      </c>
      <c r="C50" s="49">
        <v>9896.4239199999975</v>
      </c>
      <c r="D50" s="49">
        <v>13.659894630000002</v>
      </c>
      <c r="E50" s="49">
        <v>1380.2859235237779</v>
      </c>
      <c r="F50" s="49">
        <v>7179.02862</v>
      </c>
      <c r="G50" s="49">
        <v>10.690805809999999</v>
      </c>
      <c r="H50" s="49">
        <v>1489.1716380983028</v>
      </c>
      <c r="I50" s="56">
        <v>-0.27458355886597852</v>
      </c>
      <c r="J50" s="56">
        <v>-0.21735810563862323</v>
      </c>
      <c r="K50" s="57">
        <v>7.8886347182725025E-2</v>
      </c>
      <c r="L50" s="51"/>
      <c r="M50" s="51"/>
    </row>
    <row r="51" spans="1:13" s="52" customFormat="1" ht="18" customHeight="1" x14ac:dyDescent="0.25">
      <c r="A51" s="47">
        <v>43</v>
      </c>
      <c r="B51" s="48" t="s">
        <v>69</v>
      </c>
      <c r="C51" s="49">
        <v>4808.9350000000004</v>
      </c>
      <c r="D51" s="49">
        <v>4.8942757200000004</v>
      </c>
      <c r="E51" s="49">
        <v>1017.7462827008476</v>
      </c>
      <c r="F51" s="49">
        <v>10090.649000000001</v>
      </c>
      <c r="G51" s="49">
        <v>8.9279480800000002</v>
      </c>
      <c r="H51" s="49">
        <v>884.77441639284041</v>
      </c>
      <c r="I51" s="57">
        <v>1.0983126201539428</v>
      </c>
      <c r="J51" s="57">
        <v>0.8241612427997822</v>
      </c>
      <c r="K51" s="56">
        <v>-0.13065325667919181</v>
      </c>
      <c r="L51" s="51"/>
      <c r="M51" s="51"/>
    </row>
    <row r="52" spans="1:13" s="52" customFormat="1" ht="18" customHeight="1" x14ac:dyDescent="0.25">
      <c r="A52" s="47">
        <v>44</v>
      </c>
      <c r="B52" s="48" t="s">
        <v>70</v>
      </c>
      <c r="C52" s="49">
        <v>121059.17719</v>
      </c>
      <c r="D52" s="49">
        <v>25.945949600000002</v>
      </c>
      <c r="E52" s="49">
        <v>214.3245163419403</v>
      </c>
      <c r="F52" s="49">
        <v>35902.645820000005</v>
      </c>
      <c r="G52" s="49">
        <v>8.6650316800000002</v>
      </c>
      <c r="H52" s="49">
        <v>241.34799767801621</v>
      </c>
      <c r="I52" s="56">
        <v>-0.70342896215417428</v>
      </c>
      <c r="J52" s="56">
        <v>-0.66603528436669746</v>
      </c>
      <c r="K52" s="57">
        <v>0.12608674825124422</v>
      </c>
      <c r="L52" s="51"/>
      <c r="M52" s="51"/>
    </row>
    <row r="53" spans="1:13" s="52" customFormat="1" ht="18" customHeight="1" x14ac:dyDescent="0.25">
      <c r="A53" s="47">
        <v>45</v>
      </c>
      <c r="B53" s="48" t="s">
        <v>71</v>
      </c>
      <c r="C53" s="49">
        <v>14167.800659999997</v>
      </c>
      <c r="D53" s="49">
        <v>7.5257090099999999</v>
      </c>
      <c r="E53" s="49">
        <v>531.1839988861052</v>
      </c>
      <c r="F53" s="49">
        <v>17231.052649999998</v>
      </c>
      <c r="G53" s="49">
        <v>7.4260659199999992</v>
      </c>
      <c r="H53" s="49">
        <v>430.96995121769299</v>
      </c>
      <c r="I53" s="57">
        <v>0.21621224518273263</v>
      </c>
      <c r="J53" s="56">
        <v>-1.3240359129963353E-2</v>
      </c>
      <c r="K53" s="56">
        <v>-0.18866164620651493</v>
      </c>
      <c r="L53" s="51"/>
      <c r="M53" s="51"/>
    </row>
    <row r="54" spans="1:13" s="52" customFormat="1" ht="18" customHeight="1" x14ac:dyDescent="0.25">
      <c r="A54" s="47">
        <v>46</v>
      </c>
      <c r="B54" s="48" t="s">
        <v>72</v>
      </c>
      <c r="C54" s="49">
        <v>21981.717819999994</v>
      </c>
      <c r="D54" s="49">
        <v>14.560844970000002</v>
      </c>
      <c r="E54" s="49">
        <v>662.4070552280433</v>
      </c>
      <c r="F54" s="49">
        <v>8980.6198999999997</v>
      </c>
      <c r="G54" s="49">
        <v>6.4298346999999989</v>
      </c>
      <c r="H54" s="49">
        <v>715.96780306891731</v>
      </c>
      <c r="I54" s="56">
        <v>-0.59145049656542259</v>
      </c>
      <c r="J54" s="56">
        <v>-0.55841610062825919</v>
      </c>
      <c r="K54" s="57">
        <v>8.0857755692887334E-2</v>
      </c>
      <c r="L54" s="51"/>
      <c r="M54" s="51"/>
    </row>
    <row r="55" spans="1:13" s="52" customFormat="1" ht="18" customHeight="1" x14ac:dyDescent="0.25">
      <c r="A55" s="47">
        <v>47</v>
      </c>
      <c r="B55" s="48" t="s">
        <v>73</v>
      </c>
      <c r="C55" s="49">
        <v>5380.41</v>
      </c>
      <c r="D55" s="49">
        <v>2.7177179599999999</v>
      </c>
      <c r="E55" s="49">
        <v>505.11354339167463</v>
      </c>
      <c r="F55" s="49">
        <v>8355.8444200000013</v>
      </c>
      <c r="G55" s="49">
        <v>6.0780071399999995</v>
      </c>
      <c r="H55" s="49">
        <v>727.39592008822956</v>
      </c>
      <c r="I55" s="57">
        <v>0.55301258082562499</v>
      </c>
      <c r="J55" s="57">
        <v>1.2364377869438665</v>
      </c>
      <c r="K55" s="57">
        <v>0.44006417884581039</v>
      </c>
      <c r="L55" s="51"/>
      <c r="M55" s="51"/>
    </row>
    <row r="56" spans="1:13" s="52" customFormat="1" ht="18" customHeight="1" x14ac:dyDescent="0.25">
      <c r="A56" s="47">
        <v>48</v>
      </c>
      <c r="B56" s="48" t="s">
        <v>74</v>
      </c>
      <c r="C56" s="49">
        <v>2880.3106199999997</v>
      </c>
      <c r="D56" s="49">
        <v>2.2752663199999996</v>
      </c>
      <c r="E56" s="49">
        <v>789.93782969143797</v>
      </c>
      <c r="F56" s="49">
        <v>5137.1186500000013</v>
      </c>
      <c r="G56" s="49">
        <v>5.934128330000001</v>
      </c>
      <c r="H56" s="49">
        <v>1155.1472205143637</v>
      </c>
      <c r="I56" s="57">
        <v>0.78352939239588038</v>
      </c>
      <c r="J56" s="57">
        <v>1.6081027428912154</v>
      </c>
      <c r="K56" s="57">
        <v>0.46232675167054871</v>
      </c>
      <c r="L56" s="51"/>
      <c r="M56" s="51"/>
    </row>
    <row r="57" spans="1:13" s="52" customFormat="1" ht="18" customHeight="1" x14ac:dyDescent="0.25">
      <c r="A57" s="47">
        <v>49</v>
      </c>
      <c r="B57" s="48" t="s">
        <v>75</v>
      </c>
      <c r="C57" s="49">
        <v>896.79060000000004</v>
      </c>
      <c r="D57" s="49">
        <v>3.0026404900000001</v>
      </c>
      <c r="E57" s="49">
        <v>3348.2069169770512</v>
      </c>
      <c r="F57" s="49">
        <v>461.77240000000006</v>
      </c>
      <c r="G57" s="49">
        <v>1.7147154299999998</v>
      </c>
      <c r="H57" s="49">
        <v>3713.3345994693477</v>
      </c>
      <c r="I57" s="56">
        <v>-0.48508336282739806</v>
      </c>
      <c r="J57" s="56">
        <v>-0.42893082414938066</v>
      </c>
      <c r="K57" s="57">
        <v>0.109051707838282</v>
      </c>
      <c r="L57" s="51"/>
      <c r="M57" s="51"/>
    </row>
    <row r="58" spans="1:13" s="52" customFormat="1" ht="18" customHeight="1" x14ac:dyDescent="0.25">
      <c r="A58" s="47">
        <v>50</v>
      </c>
      <c r="B58" s="48" t="s">
        <v>76</v>
      </c>
      <c r="C58" s="49">
        <v>258.26144999999997</v>
      </c>
      <c r="D58" s="49">
        <v>0.73517776999999995</v>
      </c>
      <c r="E58" s="49">
        <v>2846.6415332214701</v>
      </c>
      <c r="F58" s="49">
        <v>229.03592999999998</v>
      </c>
      <c r="G58" s="49">
        <v>0.59193112999999997</v>
      </c>
      <c r="H58" s="49">
        <v>2584.4465975272965</v>
      </c>
      <c r="I58" s="56">
        <v>-0.11316253354885131</v>
      </c>
      <c r="J58" s="56">
        <v>-0.19484626146952189</v>
      </c>
      <c r="K58" s="56">
        <v>-9.2106762524979513E-2</v>
      </c>
      <c r="L58" s="51"/>
      <c r="M58" s="51"/>
    </row>
    <row r="59" spans="1:13" s="52" customFormat="1" ht="18" customHeight="1" x14ac:dyDescent="0.25">
      <c r="A59" s="47">
        <v>51</v>
      </c>
      <c r="B59" s="48" t="s">
        <v>77</v>
      </c>
      <c r="C59" s="49"/>
      <c r="D59" s="49"/>
      <c r="E59" s="49"/>
      <c r="F59" s="49">
        <v>69.696700000000007</v>
      </c>
      <c r="G59" s="49">
        <v>0.1146726</v>
      </c>
      <c r="H59" s="49">
        <v>1645.3088883691767</v>
      </c>
      <c r="I59" s="50"/>
      <c r="J59" s="50"/>
      <c r="K59" s="50"/>
      <c r="L59" s="51"/>
      <c r="M59" s="51"/>
    </row>
    <row r="60" spans="1:13" s="52" customFormat="1" ht="18" customHeight="1" x14ac:dyDescent="0.25">
      <c r="A60" s="47">
        <v>52</v>
      </c>
      <c r="B60" s="48" t="s">
        <v>78</v>
      </c>
      <c r="C60" s="49">
        <v>34.959960000000002</v>
      </c>
      <c r="D60" s="49">
        <v>8.8883680000000007E-2</v>
      </c>
      <c r="E60" s="49">
        <v>2542.4422682405816</v>
      </c>
      <c r="F60" s="49">
        <v>121.72</v>
      </c>
      <c r="G60" s="49">
        <v>5.0185500000000001E-2</v>
      </c>
      <c r="H60" s="49">
        <v>412.30282615839633</v>
      </c>
      <c r="I60" s="57">
        <v>2.4816973474798023</v>
      </c>
      <c r="J60" s="56">
        <v>-0.43538003827024263</v>
      </c>
      <c r="K60" s="56">
        <v>-0.83783198096225886</v>
      </c>
      <c r="L60" s="51"/>
      <c r="M60" s="51"/>
    </row>
    <row r="61" spans="1:13" s="43" customFormat="1" ht="40.5" customHeight="1" x14ac:dyDescent="0.2">
      <c r="A61" s="109" t="s">
        <v>26</v>
      </c>
      <c r="B61" s="109" t="s">
        <v>26</v>
      </c>
      <c r="C61" s="55">
        <v>34892454.068299986</v>
      </c>
      <c r="D61" s="55">
        <v>14682.536973360002</v>
      </c>
      <c r="E61" s="53">
        <v>420.79404746423899</v>
      </c>
      <c r="F61" s="55">
        <v>41077549.608830005</v>
      </c>
      <c r="G61" s="55">
        <v>17095.040498220005</v>
      </c>
      <c r="H61" s="53">
        <v>416.16505027712913</v>
      </c>
      <c r="I61" s="54">
        <v>0.17726169470404818</v>
      </c>
      <c r="J61" s="54">
        <v>0.1643110812005617</v>
      </c>
      <c r="K61" s="54">
        <v>-1.1000624212734955E-2</v>
      </c>
      <c r="L61" s="32"/>
      <c r="M61" s="32"/>
    </row>
  </sheetData>
  <sortState ref="B10:G64">
    <sortCondition descending="1" ref="G10:G64"/>
  </sortState>
  <mergeCells count="5">
    <mergeCell ref="A7:B8"/>
    <mergeCell ref="C7:E7"/>
    <mergeCell ref="F7:H7"/>
    <mergeCell ref="I7:K7"/>
    <mergeCell ref="A61:B6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"/>
  <sheetViews>
    <sheetView zoomScale="75" zoomScaleNormal="75" workbookViewId="0">
      <pane ySplit="8" topLeftCell="A9" activePane="bottomLeft" state="frozen"/>
      <selection pane="bottomLeft" activeCell="I54" sqref="I54"/>
    </sheetView>
  </sheetViews>
  <sheetFormatPr baseColWidth="10" defaultRowHeight="15" x14ac:dyDescent="0.25"/>
  <cols>
    <col min="1" max="1" width="6.42578125" style="28" customWidth="1"/>
    <col min="2" max="2" width="54.28515625" style="1" customWidth="1"/>
    <col min="3" max="3" width="19.140625" style="1" customWidth="1"/>
    <col min="4" max="5" width="15.140625" style="1" customWidth="1"/>
    <col min="6" max="16384" width="11.42578125" style="1"/>
  </cols>
  <sheetData>
    <row r="1" spans="1:14" s="35" customFormat="1" ht="14.25" x14ac:dyDescent="0.2">
      <c r="A1" s="33"/>
      <c r="B1" s="34"/>
    </row>
    <row r="2" spans="1:14" s="38" customFormat="1" ht="39" customHeight="1" x14ac:dyDescent="0.25">
      <c r="A2" s="36" t="s">
        <v>79</v>
      </c>
      <c r="B2" s="37"/>
    </row>
    <row r="3" spans="1:14" s="41" customFormat="1" ht="24" x14ac:dyDescent="0.35">
      <c r="A3" s="39"/>
      <c r="B3" s="40"/>
    </row>
    <row r="4" spans="1:14" s="43" customFormat="1" ht="12.75" x14ac:dyDescent="0.2">
      <c r="A4" s="42" t="s">
        <v>18</v>
      </c>
      <c r="B4" s="42"/>
    </row>
    <row r="5" spans="1:14" s="43" customFormat="1" ht="12.75" x14ac:dyDescent="0.2">
      <c r="A5" s="42" t="s">
        <v>10</v>
      </c>
      <c r="B5" s="42"/>
    </row>
    <row r="6" spans="1:14" s="35" customFormat="1" ht="14.25" x14ac:dyDescent="0.2">
      <c r="A6" s="33"/>
    </row>
    <row r="7" spans="1:14" s="43" customFormat="1" ht="42.75" customHeight="1" x14ac:dyDescent="0.2">
      <c r="A7" s="107" t="s">
        <v>19</v>
      </c>
      <c r="B7" s="110"/>
      <c r="C7" s="113" t="s">
        <v>25</v>
      </c>
      <c r="D7" s="114"/>
      <c r="E7" s="115"/>
    </row>
    <row r="8" spans="1:14" s="43" customFormat="1" ht="58.5" customHeight="1" x14ac:dyDescent="0.2">
      <c r="A8" s="111"/>
      <c r="B8" s="112"/>
      <c r="C8" s="44" t="s">
        <v>7</v>
      </c>
      <c r="D8" s="45" t="s">
        <v>21</v>
      </c>
      <c r="E8" s="46" t="s">
        <v>22</v>
      </c>
    </row>
    <row r="9" spans="1:14" s="52" customFormat="1" ht="18" customHeight="1" x14ac:dyDescent="0.25">
      <c r="A9" s="128">
        <v>1</v>
      </c>
      <c r="B9" s="48" t="s">
        <v>27</v>
      </c>
      <c r="C9" s="127">
        <v>10007646.632789996</v>
      </c>
      <c r="D9" s="127">
        <v>4615.5162349100028</v>
      </c>
      <c r="E9" s="127">
        <v>461.19896158076671</v>
      </c>
      <c r="F9" s="127"/>
      <c r="G9" s="127"/>
      <c r="H9" s="127"/>
      <c r="I9" s="129"/>
      <c r="M9" s="47"/>
      <c r="N9" s="47"/>
    </row>
    <row r="10" spans="1:14" s="52" customFormat="1" ht="18" customHeight="1" x14ac:dyDescent="0.25">
      <c r="A10" s="128">
        <v>2</v>
      </c>
      <c r="B10" s="48" t="s">
        <v>28</v>
      </c>
      <c r="C10" s="127">
        <v>12825555.514579996</v>
      </c>
      <c r="D10" s="127">
        <v>2703.6343650200015</v>
      </c>
      <c r="E10" s="127">
        <v>210.80056625590447</v>
      </c>
      <c r="F10" s="127"/>
      <c r="G10" s="127"/>
      <c r="H10" s="127"/>
      <c r="I10" s="125"/>
      <c r="M10" s="47"/>
      <c r="N10" s="47"/>
    </row>
    <row r="11" spans="1:14" s="52" customFormat="1" ht="18" customHeight="1" x14ac:dyDescent="0.25">
      <c r="A11" s="128">
        <v>3</v>
      </c>
      <c r="B11" s="48" t="s">
        <v>29</v>
      </c>
      <c r="C11" s="127">
        <v>9983876.8040000014</v>
      </c>
      <c r="D11" s="127">
        <v>2099.5540145600007</v>
      </c>
      <c r="E11" s="127">
        <v>210.29446334101624</v>
      </c>
      <c r="F11" s="127"/>
      <c r="G11" s="127"/>
      <c r="H11" s="127"/>
      <c r="I11" s="129"/>
      <c r="M11" s="47"/>
      <c r="N11" s="47"/>
    </row>
    <row r="12" spans="1:14" s="52" customFormat="1" ht="18" customHeight="1" x14ac:dyDescent="0.25">
      <c r="A12" s="128">
        <v>4</v>
      </c>
      <c r="B12" s="48" t="s">
        <v>30</v>
      </c>
      <c r="C12" s="127">
        <v>311535.57734000019</v>
      </c>
      <c r="D12" s="127">
        <v>1610.727962989999</v>
      </c>
      <c r="E12" s="127">
        <v>5170.2857719909816</v>
      </c>
      <c r="F12" s="127"/>
      <c r="G12" s="127"/>
      <c r="H12" s="127"/>
      <c r="I12" s="129"/>
      <c r="M12" s="47"/>
      <c r="N12" s="47"/>
    </row>
    <row r="13" spans="1:14" s="52" customFormat="1" ht="18" customHeight="1" x14ac:dyDescent="0.25">
      <c r="A13" s="128">
        <v>5</v>
      </c>
      <c r="B13" s="48" t="s">
        <v>31</v>
      </c>
      <c r="C13" s="127">
        <v>2208375.85145</v>
      </c>
      <c r="D13" s="127">
        <v>1328.1131098000003</v>
      </c>
      <c r="E13" s="127">
        <v>601.3981310871394</v>
      </c>
      <c r="F13" s="127"/>
      <c r="G13" s="127"/>
      <c r="H13" s="127"/>
      <c r="I13" s="129"/>
      <c r="M13" s="47"/>
      <c r="N13" s="47"/>
    </row>
    <row r="14" spans="1:14" s="52" customFormat="1" ht="18" customHeight="1" x14ac:dyDescent="0.25">
      <c r="A14" s="128">
        <v>6</v>
      </c>
      <c r="B14" s="48" t="s">
        <v>32</v>
      </c>
      <c r="C14" s="127">
        <v>249412.37697999986</v>
      </c>
      <c r="D14" s="127">
        <v>867.72659987999987</v>
      </c>
      <c r="E14" s="127">
        <v>3479.0839588108415</v>
      </c>
      <c r="F14" s="127"/>
      <c r="G14" s="127"/>
      <c r="H14" s="127"/>
      <c r="I14" s="129"/>
      <c r="M14" s="47"/>
      <c r="N14" s="47"/>
    </row>
    <row r="15" spans="1:14" s="52" customFormat="1" ht="18" customHeight="1" x14ac:dyDescent="0.25">
      <c r="A15" s="128">
        <v>7</v>
      </c>
      <c r="B15" s="48" t="s">
        <v>33</v>
      </c>
      <c r="C15" s="127">
        <v>2678685.8194800005</v>
      </c>
      <c r="D15" s="127">
        <v>639.47210699999994</v>
      </c>
      <c r="E15" s="127">
        <v>238.72605825947042</v>
      </c>
      <c r="F15" s="127"/>
      <c r="G15" s="127"/>
      <c r="H15" s="127"/>
      <c r="I15" s="129"/>
      <c r="M15" s="47"/>
      <c r="N15" s="47"/>
    </row>
    <row r="16" spans="1:14" s="52" customFormat="1" ht="18" customHeight="1" x14ac:dyDescent="0.25">
      <c r="A16" s="128">
        <v>8</v>
      </c>
      <c r="B16" s="48" t="s">
        <v>34</v>
      </c>
      <c r="C16" s="127">
        <v>129983.66906999999</v>
      </c>
      <c r="D16" s="127">
        <v>454.88039416000026</v>
      </c>
      <c r="E16" s="127">
        <v>3499.5195736091582</v>
      </c>
      <c r="F16" s="127"/>
      <c r="G16" s="127"/>
      <c r="H16" s="127"/>
      <c r="I16" s="129"/>
      <c r="M16" s="47"/>
      <c r="N16" s="47"/>
    </row>
    <row r="17" spans="1:14" s="52" customFormat="1" ht="18" customHeight="1" x14ac:dyDescent="0.25">
      <c r="A17" s="128">
        <v>9</v>
      </c>
      <c r="B17" s="48" t="s">
        <v>35</v>
      </c>
      <c r="C17" s="127">
        <v>328628.67479999992</v>
      </c>
      <c r="D17" s="127">
        <v>371.38876920999996</v>
      </c>
      <c r="E17" s="127">
        <v>1130.1167478340817</v>
      </c>
      <c r="F17" s="127"/>
      <c r="G17" s="127"/>
      <c r="H17" s="127"/>
      <c r="I17" s="129"/>
      <c r="M17" s="47"/>
      <c r="N17" s="47"/>
    </row>
    <row r="18" spans="1:14" s="52" customFormat="1" ht="18" customHeight="1" x14ac:dyDescent="0.25">
      <c r="A18" s="128">
        <v>10</v>
      </c>
      <c r="B18" s="48" t="s">
        <v>36</v>
      </c>
      <c r="C18" s="127">
        <v>102584.64903999995</v>
      </c>
      <c r="D18" s="127">
        <v>250.64296180999995</v>
      </c>
      <c r="E18" s="127">
        <v>2443.2794200257867</v>
      </c>
      <c r="F18" s="127"/>
      <c r="G18" s="127"/>
      <c r="H18" s="127"/>
      <c r="I18" s="129"/>
      <c r="M18" s="47"/>
      <c r="N18" s="47"/>
    </row>
    <row r="19" spans="1:14" s="52" customFormat="1" ht="18" customHeight="1" x14ac:dyDescent="0.25">
      <c r="A19" s="128">
        <v>11</v>
      </c>
      <c r="B19" s="48" t="s">
        <v>37</v>
      </c>
      <c r="C19" s="127">
        <v>254330.69178999998</v>
      </c>
      <c r="D19" s="127">
        <v>236.92689798000004</v>
      </c>
      <c r="E19" s="127">
        <v>931.57021794141076</v>
      </c>
      <c r="F19" s="127"/>
      <c r="G19" s="127"/>
      <c r="H19" s="127"/>
      <c r="I19" s="129"/>
      <c r="M19" s="47"/>
      <c r="N19" s="47"/>
    </row>
    <row r="20" spans="1:14" s="52" customFormat="1" ht="18" customHeight="1" x14ac:dyDescent="0.25">
      <c r="A20" s="128">
        <v>12</v>
      </c>
      <c r="B20" s="48" t="s">
        <v>38</v>
      </c>
      <c r="C20" s="127">
        <v>183721.45942</v>
      </c>
      <c r="D20" s="127">
        <v>170.68134877000006</v>
      </c>
      <c r="E20" s="127">
        <v>929.02238698099313</v>
      </c>
      <c r="F20" s="127"/>
      <c r="G20" s="127"/>
      <c r="H20" s="127"/>
      <c r="I20" s="129"/>
      <c r="M20" s="47"/>
      <c r="N20" s="47"/>
    </row>
    <row r="21" spans="1:14" s="52" customFormat="1" ht="18" customHeight="1" x14ac:dyDescent="0.25">
      <c r="A21" s="128">
        <v>13</v>
      </c>
      <c r="B21" s="48" t="s">
        <v>39</v>
      </c>
      <c r="C21" s="127">
        <v>313528.19886000018</v>
      </c>
      <c r="D21" s="127">
        <v>154.78880672000017</v>
      </c>
      <c r="E21" s="127">
        <v>493.69979249974278</v>
      </c>
      <c r="F21" s="127"/>
      <c r="G21" s="127"/>
      <c r="H21" s="127"/>
      <c r="I21" s="129"/>
      <c r="M21" s="47"/>
      <c r="N21" s="47"/>
    </row>
    <row r="22" spans="1:14" s="52" customFormat="1" ht="18" customHeight="1" x14ac:dyDescent="0.25">
      <c r="A22" s="128">
        <v>14</v>
      </c>
      <c r="B22" s="48" t="s">
        <v>40</v>
      </c>
      <c r="C22" s="127">
        <v>229843.98689999981</v>
      </c>
      <c r="D22" s="127">
        <v>153.28694532999995</v>
      </c>
      <c r="E22" s="127">
        <v>666.9173616305734</v>
      </c>
      <c r="F22" s="127"/>
      <c r="G22" s="127"/>
      <c r="H22" s="127"/>
      <c r="I22" s="129"/>
      <c r="M22" s="47"/>
      <c r="N22" s="47"/>
    </row>
    <row r="23" spans="1:14" s="52" customFormat="1" ht="18" customHeight="1" x14ac:dyDescent="0.25">
      <c r="A23" s="128">
        <v>15</v>
      </c>
      <c r="B23" s="48" t="s">
        <v>41</v>
      </c>
      <c r="C23" s="127">
        <v>56362.839099999983</v>
      </c>
      <c r="D23" s="127">
        <v>116.48458610999995</v>
      </c>
      <c r="E23" s="127">
        <v>2066.6912449766924</v>
      </c>
      <c r="F23" s="127"/>
      <c r="G23" s="127"/>
      <c r="H23" s="127"/>
      <c r="I23" s="129"/>
      <c r="M23" s="47"/>
      <c r="N23" s="47"/>
    </row>
    <row r="24" spans="1:14" s="52" customFormat="1" ht="18" customHeight="1" x14ac:dyDescent="0.25">
      <c r="A24" s="128">
        <v>16</v>
      </c>
      <c r="B24" s="48" t="s">
        <v>42</v>
      </c>
      <c r="C24" s="127">
        <v>45637.209799999997</v>
      </c>
      <c r="D24" s="127">
        <v>114.17308574000002</v>
      </c>
      <c r="E24" s="127">
        <v>2501.7542974329695</v>
      </c>
      <c r="F24" s="127"/>
      <c r="G24" s="127"/>
      <c r="H24" s="127"/>
      <c r="I24" s="129"/>
      <c r="M24" s="47"/>
      <c r="N24" s="47"/>
    </row>
    <row r="25" spans="1:14" s="52" customFormat="1" ht="18" customHeight="1" x14ac:dyDescent="0.25">
      <c r="A25" s="128">
        <v>17</v>
      </c>
      <c r="B25" s="48" t="s">
        <v>43</v>
      </c>
      <c r="C25" s="127">
        <v>50085.002000000008</v>
      </c>
      <c r="D25" s="127">
        <v>108.40742452000003</v>
      </c>
      <c r="E25" s="127">
        <v>2164.4688068496039</v>
      </c>
      <c r="F25" s="127"/>
      <c r="G25" s="127"/>
      <c r="H25" s="127"/>
      <c r="I25" s="129"/>
      <c r="M25" s="47"/>
      <c r="N25" s="47"/>
    </row>
    <row r="26" spans="1:14" s="52" customFormat="1" ht="18" customHeight="1" x14ac:dyDescent="0.25">
      <c r="A26" s="128">
        <v>18</v>
      </c>
      <c r="B26" s="48" t="s">
        <v>44</v>
      </c>
      <c r="C26" s="127">
        <v>15252.730469999997</v>
      </c>
      <c r="D26" s="127">
        <v>94.668564059999994</v>
      </c>
      <c r="E26" s="127">
        <v>6206.6634066733104</v>
      </c>
      <c r="F26" s="127"/>
      <c r="G26" s="127"/>
      <c r="H26" s="127"/>
      <c r="I26" s="129"/>
      <c r="M26" s="47"/>
      <c r="N26" s="47"/>
    </row>
    <row r="27" spans="1:14" s="52" customFormat="1" ht="18" customHeight="1" x14ac:dyDescent="0.25">
      <c r="A27" s="128">
        <v>19</v>
      </c>
      <c r="B27" s="48" t="s">
        <v>45</v>
      </c>
      <c r="C27" s="127">
        <v>163967.07049999994</v>
      </c>
      <c r="D27" s="127">
        <v>79.247858639999976</v>
      </c>
      <c r="E27" s="127">
        <v>483.31569502548376</v>
      </c>
      <c r="F27" s="127"/>
      <c r="G27" s="127"/>
      <c r="H27" s="127"/>
      <c r="I27" s="129"/>
      <c r="M27" s="47"/>
      <c r="N27" s="47"/>
    </row>
    <row r="28" spans="1:14" s="52" customFormat="1" ht="18" customHeight="1" x14ac:dyDescent="0.25">
      <c r="A28" s="128">
        <v>20</v>
      </c>
      <c r="B28" s="48" t="s">
        <v>46</v>
      </c>
      <c r="C28" s="127">
        <v>65589.631720000019</v>
      </c>
      <c r="D28" s="127">
        <v>73.788153219999998</v>
      </c>
      <c r="E28" s="127">
        <v>1124.9972180816505</v>
      </c>
      <c r="F28" s="127"/>
      <c r="G28" s="127"/>
      <c r="H28" s="127"/>
      <c r="I28" s="129"/>
      <c r="M28" s="47"/>
      <c r="N28" s="47"/>
    </row>
    <row r="29" spans="1:14" s="52" customFormat="1" ht="18" customHeight="1" x14ac:dyDescent="0.25">
      <c r="A29" s="128">
        <v>21</v>
      </c>
      <c r="B29" s="48" t="s">
        <v>47</v>
      </c>
      <c r="C29" s="127">
        <v>80849.705359999993</v>
      </c>
      <c r="D29" s="127">
        <v>68.916807570000003</v>
      </c>
      <c r="E29" s="127">
        <v>852.40641586921936</v>
      </c>
      <c r="F29" s="127"/>
      <c r="G29" s="127"/>
      <c r="H29" s="127"/>
      <c r="I29" s="129"/>
      <c r="M29" s="47"/>
      <c r="N29" s="47"/>
    </row>
    <row r="30" spans="1:14" s="52" customFormat="1" ht="18" customHeight="1" x14ac:dyDescent="0.25">
      <c r="A30" s="128">
        <v>22</v>
      </c>
      <c r="B30" s="48" t="s">
        <v>48</v>
      </c>
      <c r="C30" s="127">
        <v>13459.033960000001</v>
      </c>
      <c r="D30" s="127">
        <v>58.161317080000011</v>
      </c>
      <c r="E30" s="127">
        <v>4321.3589662418844</v>
      </c>
      <c r="F30" s="127"/>
      <c r="G30" s="127"/>
      <c r="H30" s="127"/>
      <c r="I30" s="129"/>
      <c r="M30" s="47"/>
      <c r="N30" s="47"/>
    </row>
    <row r="31" spans="1:14" s="52" customFormat="1" ht="18" customHeight="1" x14ac:dyDescent="0.25">
      <c r="A31" s="128">
        <v>23</v>
      </c>
      <c r="B31" s="48" t="s">
        <v>49</v>
      </c>
      <c r="C31" s="127">
        <v>117085.54499999998</v>
      </c>
      <c r="D31" s="127">
        <v>57.894565020000002</v>
      </c>
      <c r="E31" s="127">
        <v>494.46381293267251</v>
      </c>
      <c r="F31" s="127"/>
      <c r="G31" s="127"/>
      <c r="H31" s="127"/>
      <c r="I31" s="129"/>
      <c r="M31" s="47"/>
      <c r="N31" s="47"/>
    </row>
    <row r="32" spans="1:14" s="52" customFormat="1" ht="18" customHeight="1" x14ac:dyDescent="0.25">
      <c r="A32" s="128">
        <v>24</v>
      </c>
      <c r="B32" s="48" t="s">
        <v>50</v>
      </c>
      <c r="C32" s="127">
        <v>47789.977120000003</v>
      </c>
      <c r="D32" s="127">
        <v>56.78537438999998</v>
      </c>
      <c r="E32" s="127">
        <v>1188.2276956821438</v>
      </c>
      <c r="F32" s="127"/>
      <c r="G32" s="127"/>
      <c r="H32" s="127"/>
      <c r="I32" s="129"/>
      <c r="M32" s="47"/>
      <c r="N32" s="47"/>
    </row>
    <row r="33" spans="1:14" s="52" customFormat="1" ht="18" customHeight="1" x14ac:dyDescent="0.25">
      <c r="A33" s="128">
        <v>25</v>
      </c>
      <c r="B33" s="48" t="s">
        <v>51</v>
      </c>
      <c r="C33" s="127">
        <v>67039.758570000035</v>
      </c>
      <c r="D33" s="127">
        <v>54.597749329999985</v>
      </c>
      <c r="E33" s="127">
        <v>814.40850168025827</v>
      </c>
      <c r="F33" s="127"/>
      <c r="G33" s="127"/>
      <c r="H33" s="127"/>
      <c r="I33" s="129"/>
      <c r="M33" s="47"/>
      <c r="N33" s="47"/>
    </row>
    <row r="34" spans="1:14" s="52" customFormat="1" ht="18" customHeight="1" x14ac:dyDescent="0.25">
      <c r="A34" s="128">
        <v>26</v>
      </c>
      <c r="B34" s="48" t="s">
        <v>52</v>
      </c>
      <c r="C34" s="127">
        <v>36774.440889999998</v>
      </c>
      <c r="D34" s="127">
        <v>54.496704790000017</v>
      </c>
      <c r="E34" s="127">
        <v>1481.9179699566607</v>
      </c>
      <c r="F34" s="127"/>
      <c r="G34" s="127"/>
      <c r="H34" s="127"/>
      <c r="I34" s="129"/>
      <c r="M34" s="47"/>
      <c r="N34" s="47"/>
    </row>
    <row r="35" spans="1:14" s="52" customFormat="1" ht="18" customHeight="1" x14ac:dyDescent="0.25">
      <c r="A35" s="128">
        <v>27</v>
      </c>
      <c r="B35" s="48" t="s">
        <v>53</v>
      </c>
      <c r="C35" s="127">
        <v>12254.738500000001</v>
      </c>
      <c r="D35" s="127">
        <v>52.686419909999991</v>
      </c>
      <c r="E35" s="127">
        <v>4299.2692100284294</v>
      </c>
      <c r="F35" s="127"/>
      <c r="G35" s="127"/>
      <c r="H35" s="127"/>
      <c r="I35" s="129"/>
      <c r="M35" s="47"/>
      <c r="N35" s="47"/>
    </row>
    <row r="36" spans="1:14" s="52" customFormat="1" ht="18" customHeight="1" x14ac:dyDescent="0.25">
      <c r="A36" s="128">
        <v>28</v>
      </c>
      <c r="B36" s="48" t="s">
        <v>54</v>
      </c>
      <c r="C36" s="127">
        <v>116973.8328</v>
      </c>
      <c r="D36" s="127">
        <v>48.298160329999995</v>
      </c>
      <c r="E36" s="127">
        <v>412.89713411870008</v>
      </c>
      <c r="F36" s="127"/>
      <c r="G36" s="127"/>
      <c r="H36" s="127"/>
      <c r="I36" s="129"/>
      <c r="M36" s="47"/>
      <c r="N36" s="47"/>
    </row>
    <row r="37" spans="1:14" s="52" customFormat="1" ht="18" customHeight="1" x14ac:dyDescent="0.25">
      <c r="A37" s="128">
        <v>29</v>
      </c>
      <c r="B37" s="48" t="s">
        <v>55</v>
      </c>
      <c r="C37" s="127">
        <v>50906.744270000003</v>
      </c>
      <c r="D37" s="127">
        <v>46.009965870000023</v>
      </c>
      <c r="E37" s="127">
        <v>903.80884752659938</v>
      </c>
      <c r="F37" s="127"/>
      <c r="G37" s="127"/>
      <c r="H37" s="127"/>
      <c r="I37" s="129"/>
      <c r="M37" s="47"/>
      <c r="N37" s="47"/>
    </row>
    <row r="38" spans="1:14" s="52" customFormat="1" ht="18" customHeight="1" x14ac:dyDescent="0.25">
      <c r="A38" s="128">
        <v>30</v>
      </c>
      <c r="B38" s="48" t="s">
        <v>56</v>
      </c>
      <c r="C38" s="127">
        <v>34313.309719999997</v>
      </c>
      <c r="D38" s="127">
        <v>41.282428520000011</v>
      </c>
      <c r="E38" s="127">
        <v>1203.1024945383792</v>
      </c>
      <c r="F38" s="127"/>
      <c r="G38" s="127"/>
      <c r="H38" s="127"/>
      <c r="I38" s="129"/>
      <c r="M38" s="47"/>
      <c r="N38" s="47"/>
    </row>
    <row r="39" spans="1:14" s="52" customFormat="1" ht="18" customHeight="1" x14ac:dyDescent="0.25">
      <c r="A39" s="128">
        <v>31</v>
      </c>
      <c r="B39" s="48" t="s">
        <v>57</v>
      </c>
      <c r="C39" s="127">
        <v>7732.6100999999999</v>
      </c>
      <c r="D39" s="127">
        <v>34.877707100000016</v>
      </c>
      <c r="E39" s="127">
        <v>4510.4701580647416</v>
      </c>
      <c r="F39" s="127"/>
      <c r="G39" s="127"/>
      <c r="H39" s="127"/>
      <c r="I39" s="129"/>
      <c r="M39" s="47"/>
      <c r="N39" s="47"/>
    </row>
    <row r="40" spans="1:14" s="52" customFormat="1" ht="18" customHeight="1" x14ac:dyDescent="0.25">
      <c r="A40" s="128">
        <v>32</v>
      </c>
      <c r="B40" s="48" t="s">
        <v>58</v>
      </c>
      <c r="C40" s="127">
        <v>35366.170490000004</v>
      </c>
      <c r="D40" s="127">
        <v>33.842550410000001</v>
      </c>
      <c r="E40" s="127">
        <v>956.91871472398145</v>
      </c>
      <c r="F40" s="127"/>
      <c r="G40" s="127"/>
      <c r="H40" s="127"/>
      <c r="I40" s="129"/>
      <c r="M40" s="47"/>
      <c r="N40" s="47"/>
    </row>
    <row r="41" spans="1:14" s="52" customFormat="1" ht="18" customHeight="1" x14ac:dyDescent="0.25">
      <c r="A41" s="128">
        <v>33</v>
      </c>
      <c r="B41" s="48" t="s">
        <v>59</v>
      </c>
      <c r="C41" s="127">
        <v>12698.331900000001</v>
      </c>
      <c r="D41" s="127">
        <v>31.752236170000003</v>
      </c>
      <c r="E41" s="127">
        <v>2500.5045087851263</v>
      </c>
      <c r="F41" s="127"/>
      <c r="G41" s="127"/>
      <c r="H41" s="127"/>
      <c r="I41" s="129"/>
      <c r="M41" s="47"/>
      <c r="N41" s="47"/>
    </row>
    <row r="42" spans="1:14" s="52" customFormat="1" ht="18" customHeight="1" x14ac:dyDescent="0.25">
      <c r="A42" s="128">
        <v>34</v>
      </c>
      <c r="B42" s="48" t="s">
        <v>60</v>
      </c>
      <c r="C42" s="127">
        <v>5145.5268300000007</v>
      </c>
      <c r="D42" s="127">
        <v>28.411170350000006</v>
      </c>
      <c r="E42" s="127">
        <v>5521.5279773402717</v>
      </c>
      <c r="F42" s="127"/>
      <c r="G42" s="127"/>
      <c r="H42" s="127"/>
      <c r="I42" s="129"/>
      <c r="M42" s="47"/>
      <c r="N42" s="47"/>
    </row>
    <row r="43" spans="1:14" s="52" customFormat="1" ht="18" customHeight="1" x14ac:dyDescent="0.25">
      <c r="A43" s="128">
        <v>35</v>
      </c>
      <c r="B43" s="48" t="s">
        <v>61</v>
      </c>
      <c r="C43" s="127">
        <v>15020.783670000003</v>
      </c>
      <c r="D43" s="127">
        <v>28.182947450000007</v>
      </c>
      <c r="E43" s="127">
        <v>1876.2634539693095</v>
      </c>
      <c r="F43" s="127"/>
      <c r="G43" s="127"/>
      <c r="H43" s="127"/>
      <c r="I43" s="129"/>
      <c r="M43" s="47"/>
      <c r="N43" s="47"/>
    </row>
    <row r="44" spans="1:14" s="52" customFormat="1" ht="18" customHeight="1" x14ac:dyDescent="0.25">
      <c r="A44" s="128">
        <v>36</v>
      </c>
      <c r="B44" s="48" t="s">
        <v>62</v>
      </c>
      <c r="C44" s="127">
        <v>14076.29463</v>
      </c>
      <c r="D44" s="127">
        <v>21.434939570000008</v>
      </c>
      <c r="E44" s="127">
        <v>1522.7686073234747</v>
      </c>
      <c r="F44" s="127"/>
      <c r="G44" s="127"/>
      <c r="H44" s="127"/>
      <c r="I44" s="129"/>
      <c r="M44" s="47"/>
      <c r="N44" s="47"/>
    </row>
    <row r="45" spans="1:14" s="52" customFormat="1" ht="18" customHeight="1" x14ac:dyDescent="0.25">
      <c r="A45" s="128">
        <v>37</v>
      </c>
      <c r="B45" s="48" t="s">
        <v>63</v>
      </c>
      <c r="C45" s="127">
        <v>19662.236439999997</v>
      </c>
      <c r="D45" s="127">
        <v>20.477606059999996</v>
      </c>
      <c r="E45" s="127">
        <v>1041.4688137073383</v>
      </c>
      <c r="F45" s="127"/>
      <c r="G45" s="127"/>
      <c r="H45" s="127"/>
      <c r="I45" s="129"/>
      <c r="M45" s="47"/>
      <c r="N45" s="47"/>
    </row>
    <row r="46" spans="1:14" s="52" customFormat="1" ht="18" customHeight="1" x14ac:dyDescent="0.25">
      <c r="A46" s="128">
        <v>38</v>
      </c>
      <c r="B46" s="48" t="s">
        <v>64</v>
      </c>
      <c r="C46" s="127">
        <v>47758.430999999997</v>
      </c>
      <c r="D46" s="127">
        <v>20.237954399999996</v>
      </c>
      <c r="E46" s="127">
        <v>423.75668497149741</v>
      </c>
      <c r="F46" s="127"/>
      <c r="G46" s="127"/>
      <c r="H46" s="127"/>
      <c r="I46" s="129"/>
      <c r="M46" s="47"/>
      <c r="N46" s="47"/>
    </row>
    <row r="47" spans="1:14" s="52" customFormat="1" ht="18" customHeight="1" x14ac:dyDescent="0.25">
      <c r="A47" s="128">
        <v>39</v>
      </c>
      <c r="B47" s="48" t="s">
        <v>65</v>
      </c>
      <c r="C47" s="127">
        <v>11873.668339999998</v>
      </c>
      <c r="D47" s="127">
        <v>13.33869968</v>
      </c>
      <c r="E47" s="127">
        <v>1123.3848965668517</v>
      </c>
      <c r="F47" s="127"/>
      <c r="G47" s="127"/>
      <c r="H47" s="127"/>
      <c r="I47" s="129"/>
      <c r="M47" s="47"/>
      <c r="N47" s="47"/>
    </row>
    <row r="48" spans="1:14" s="52" customFormat="1" ht="18" customHeight="1" x14ac:dyDescent="0.25">
      <c r="A48" s="128">
        <v>40</v>
      </c>
      <c r="B48" s="48" t="s">
        <v>66</v>
      </c>
      <c r="C48" s="127">
        <v>27715.979810000008</v>
      </c>
      <c r="D48" s="127">
        <v>11.590672010000002</v>
      </c>
      <c r="E48" s="127">
        <v>418.19456102425261</v>
      </c>
      <c r="F48" s="127"/>
      <c r="G48" s="127"/>
      <c r="H48" s="127"/>
      <c r="I48" s="129"/>
      <c r="M48" s="47"/>
      <c r="N48" s="47"/>
    </row>
    <row r="49" spans="1:14" s="52" customFormat="1" ht="18" customHeight="1" x14ac:dyDescent="0.25">
      <c r="A49" s="128">
        <v>41</v>
      </c>
      <c r="B49" s="48" t="s">
        <v>67</v>
      </c>
      <c r="C49" s="127">
        <v>4688.9152500000018</v>
      </c>
      <c r="D49" s="127">
        <v>11.031005460000003</v>
      </c>
      <c r="E49" s="127">
        <v>2352.5708766009361</v>
      </c>
      <c r="F49" s="127"/>
      <c r="G49" s="127"/>
      <c r="H49" s="127"/>
      <c r="I49" s="129"/>
      <c r="M49" s="47"/>
      <c r="N49" s="47"/>
    </row>
    <row r="50" spans="1:14" s="52" customFormat="1" ht="18" customHeight="1" x14ac:dyDescent="0.25">
      <c r="A50" s="128">
        <v>42</v>
      </c>
      <c r="B50" s="48" t="s">
        <v>68</v>
      </c>
      <c r="C50" s="127">
        <v>7179.02862</v>
      </c>
      <c r="D50" s="127">
        <v>10.690805809999999</v>
      </c>
      <c r="E50" s="127">
        <v>1489.1716380983028</v>
      </c>
      <c r="F50" s="127"/>
      <c r="G50" s="127"/>
      <c r="H50" s="127"/>
      <c r="I50" s="129"/>
      <c r="M50" s="47"/>
      <c r="N50" s="47"/>
    </row>
    <row r="51" spans="1:14" s="52" customFormat="1" ht="18" customHeight="1" x14ac:dyDescent="0.25">
      <c r="A51" s="128">
        <v>43</v>
      </c>
      <c r="B51" s="48" t="s">
        <v>69</v>
      </c>
      <c r="C51" s="127">
        <v>10090.649000000001</v>
      </c>
      <c r="D51" s="127">
        <v>8.9279480800000002</v>
      </c>
      <c r="E51" s="127">
        <v>884.77441639284041</v>
      </c>
      <c r="F51" s="127"/>
      <c r="G51" s="127"/>
      <c r="H51" s="127"/>
      <c r="I51" s="129"/>
      <c r="M51" s="47"/>
      <c r="N51" s="47"/>
    </row>
    <row r="52" spans="1:14" s="52" customFormat="1" ht="18" customHeight="1" x14ac:dyDescent="0.25">
      <c r="A52" s="128">
        <v>44</v>
      </c>
      <c r="B52" s="48" t="s">
        <v>70</v>
      </c>
      <c r="C52" s="127">
        <v>35902.645820000005</v>
      </c>
      <c r="D52" s="127">
        <v>8.6650316800000002</v>
      </c>
      <c r="E52" s="127">
        <v>241.34799767801621</v>
      </c>
      <c r="F52" s="127"/>
      <c r="G52" s="127"/>
      <c r="H52" s="127"/>
      <c r="I52" s="129"/>
      <c r="M52" s="47"/>
      <c r="N52" s="47"/>
    </row>
    <row r="53" spans="1:14" s="52" customFormat="1" ht="18" customHeight="1" x14ac:dyDescent="0.25">
      <c r="A53" s="128">
        <v>45</v>
      </c>
      <c r="B53" s="48" t="s">
        <v>71</v>
      </c>
      <c r="C53" s="127">
        <v>17231.052649999998</v>
      </c>
      <c r="D53" s="127">
        <v>7.4260659199999992</v>
      </c>
      <c r="E53" s="127">
        <v>430.96995121769299</v>
      </c>
      <c r="F53" s="127"/>
      <c r="G53" s="127"/>
      <c r="H53" s="127"/>
      <c r="I53" s="129"/>
      <c r="M53" s="47"/>
      <c r="N53" s="47"/>
    </row>
    <row r="54" spans="1:14" s="52" customFormat="1" ht="18" customHeight="1" x14ac:dyDescent="0.25">
      <c r="A54" s="128">
        <v>46</v>
      </c>
      <c r="B54" s="48" t="s">
        <v>72</v>
      </c>
      <c r="C54" s="127">
        <v>8980.6198999999997</v>
      </c>
      <c r="D54" s="127">
        <v>6.4298346999999989</v>
      </c>
      <c r="E54" s="127">
        <v>715.96780306891731</v>
      </c>
      <c r="F54" s="127"/>
      <c r="G54" s="127"/>
      <c r="H54" s="127"/>
      <c r="I54" s="129"/>
      <c r="M54" s="47"/>
      <c r="N54" s="47"/>
    </row>
    <row r="55" spans="1:14" s="52" customFormat="1" ht="18" customHeight="1" x14ac:dyDescent="0.25">
      <c r="A55" s="128">
        <v>47</v>
      </c>
      <c r="B55" s="48" t="s">
        <v>73</v>
      </c>
      <c r="C55" s="127">
        <v>8355.8444200000013</v>
      </c>
      <c r="D55" s="127">
        <v>6.0780071399999995</v>
      </c>
      <c r="E55" s="127">
        <v>727.39592008822956</v>
      </c>
      <c r="F55" s="127"/>
      <c r="G55" s="127"/>
      <c r="H55" s="127"/>
      <c r="I55" s="129"/>
      <c r="M55" s="47"/>
      <c r="N55" s="47"/>
    </row>
    <row r="56" spans="1:14" s="52" customFormat="1" ht="18" customHeight="1" x14ac:dyDescent="0.25">
      <c r="A56" s="128">
        <v>48</v>
      </c>
      <c r="B56" s="48" t="s">
        <v>74</v>
      </c>
      <c r="C56" s="127">
        <v>5137.1186500000013</v>
      </c>
      <c r="D56" s="127">
        <v>5.934128330000001</v>
      </c>
      <c r="E56" s="127">
        <v>1155.1472205143637</v>
      </c>
      <c r="F56" s="127"/>
      <c r="G56" s="127"/>
      <c r="H56" s="127"/>
      <c r="I56" s="129"/>
      <c r="M56" s="47"/>
      <c r="N56" s="47"/>
    </row>
    <row r="57" spans="1:14" s="52" customFormat="1" ht="18" customHeight="1" x14ac:dyDescent="0.25">
      <c r="A57" s="128">
        <v>49</v>
      </c>
      <c r="B57" s="48" t="s">
        <v>75</v>
      </c>
      <c r="C57" s="127">
        <v>461.77240000000006</v>
      </c>
      <c r="D57" s="127">
        <v>1.7147154299999998</v>
      </c>
      <c r="E57" s="127">
        <v>3713.3345994693477</v>
      </c>
      <c r="F57" s="127"/>
      <c r="G57" s="127"/>
      <c r="H57" s="127"/>
      <c r="I57" s="129"/>
      <c r="M57" s="47"/>
      <c r="N57" s="47"/>
    </row>
    <row r="58" spans="1:14" s="52" customFormat="1" ht="18" customHeight="1" x14ac:dyDescent="0.25">
      <c r="A58" s="128">
        <v>50</v>
      </c>
      <c r="B58" s="48" t="s">
        <v>76</v>
      </c>
      <c r="C58" s="127">
        <v>229.03592999999998</v>
      </c>
      <c r="D58" s="127">
        <v>0.59193112999999997</v>
      </c>
      <c r="E58" s="127">
        <v>2584.4465975272965</v>
      </c>
      <c r="F58" s="127"/>
      <c r="G58" s="127"/>
      <c r="H58" s="127"/>
      <c r="I58" s="129"/>
      <c r="M58" s="47"/>
      <c r="N58" s="47"/>
    </row>
    <row r="59" spans="1:14" s="52" customFormat="1" ht="18" customHeight="1" x14ac:dyDescent="0.25">
      <c r="A59" s="128">
        <v>51</v>
      </c>
      <c r="B59" s="48" t="s">
        <v>77</v>
      </c>
      <c r="C59" s="127">
        <v>69.696700000000007</v>
      </c>
      <c r="D59" s="127">
        <v>0.1146726</v>
      </c>
      <c r="E59" s="127">
        <v>1645.3088883691767</v>
      </c>
      <c r="F59" s="127"/>
      <c r="G59" s="127"/>
      <c r="H59" s="127"/>
      <c r="I59" s="129"/>
      <c r="M59" s="47"/>
      <c r="N59" s="47"/>
    </row>
    <row r="60" spans="1:14" s="52" customFormat="1" ht="18" customHeight="1" x14ac:dyDescent="0.25">
      <c r="A60" s="128">
        <v>52</v>
      </c>
      <c r="B60" s="48" t="s">
        <v>78</v>
      </c>
      <c r="C60" s="127">
        <v>121.72</v>
      </c>
      <c r="D60" s="127">
        <v>5.0185500000000001E-2</v>
      </c>
      <c r="E60" s="127">
        <v>412.30282615839633</v>
      </c>
      <c r="F60" s="127"/>
      <c r="G60" s="127"/>
      <c r="H60" s="127"/>
      <c r="I60" s="129"/>
      <c r="M60" s="47"/>
      <c r="N60" s="47"/>
    </row>
    <row r="61" spans="1:14" s="43" customFormat="1" ht="58.5" customHeight="1" x14ac:dyDescent="0.2">
      <c r="A61" s="116" t="s">
        <v>26</v>
      </c>
      <c r="B61" s="117" t="s">
        <v>26</v>
      </c>
      <c r="C61" s="63">
        <v>41077549.608830005</v>
      </c>
      <c r="D61" s="64">
        <v>17095.040498220005</v>
      </c>
      <c r="E61" s="64">
        <f t="shared" ref="E10:E61" si="0">+(D61*1000000)/C61</f>
        <v>416.16505027712913</v>
      </c>
      <c r="F61" s="61"/>
    </row>
  </sheetData>
  <sortState ref="B9:D62">
    <sortCondition descending="1" ref="D9:D62"/>
  </sortState>
  <mergeCells count="3">
    <mergeCell ref="A7:B8"/>
    <mergeCell ref="C7:E7"/>
    <mergeCell ref="A61:B6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6"/>
  <sheetViews>
    <sheetView zoomScale="75" zoomScaleNormal="75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M8" sqref="M8"/>
    </sheetView>
  </sheetViews>
  <sheetFormatPr baseColWidth="10" defaultRowHeight="15" x14ac:dyDescent="0.25"/>
  <cols>
    <col min="1" max="1" width="6.28515625" style="1" customWidth="1"/>
    <col min="2" max="2" width="48" style="1" customWidth="1"/>
    <col min="3" max="8" width="14.42578125" style="1" customWidth="1"/>
    <col min="9" max="9" width="15.140625" style="1" customWidth="1"/>
    <col min="10" max="10" width="14.42578125" style="1" customWidth="1"/>
    <col min="11" max="11" width="15.7109375" style="1" customWidth="1"/>
    <col min="12" max="16384" width="11.42578125" style="1"/>
  </cols>
  <sheetData>
    <row r="1" spans="1:14" s="66" customFormat="1" ht="14.25" x14ac:dyDescent="0.25">
      <c r="A1" s="65"/>
    </row>
    <row r="2" spans="1:14" s="38" customFormat="1" ht="39" customHeight="1" x14ac:dyDescent="0.25">
      <c r="A2" s="36" t="s">
        <v>416</v>
      </c>
    </row>
    <row r="3" spans="1:14" s="38" customFormat="1" ht="24" x14ac:dyDescent="0.25">
      <c r="A3" s="59"/>
    </row>
    <row r="4" spans="1:14" s="68" customFormat="1" ht="12.75" x14ac:dyDescent="0.25">
      <c r="A4" s="67" t="s">
        <v>18</v>
      </c>
    </row>
    <row r="5" spans="1:14" s="68" customFormat="1" ht="12.75" x14ac:dyDescent="0.25">
      <c r="A5" s="67" t="s">
        <v>10</v>
      </c>
    </row>
    <row r="6" spans="1:14" s="66" customFormat="1" ht="14.25" x14ac:dyDescent="0.25">
      <c r="A6" s="65"/>
      <c r="C6" s="38"/>
      <c r="E6" s="38"/>
    </row>
    <row r="7" spans="1:14" s="68" customFormat="1" ht="42.75" customHeight="1" x14ac:dyDescent="0.25">
      <c r="A7" s="105" t="s">
        <v>80</v>
      </c>
      <c r="B7" s="105"/>
      <c r="C7" s="108" t="s">
        <v>24</v>
      </c>
      <c r="D7" s="106"/>
      <c r="E7" s="106"/>
      <c r="F7" s="108" t="s">
        <v>25</v>
      </c>
      <c r="G7" s="106"/>
      <c r="H7" s="106"/>
      <c r="I7" s="105" t="s">
        <v>20</v>
      </c>
      <c r="J7" s="105"/>
      <c r="K7" s="105"/>
    </row>
    <row r="8" spans="1:14" s="68" customFormat="1" ht="58.5" customHeight="1" x14ac:dyDescent="0.25">
      <c r="A8" s="105"/>
      <c r="B8" s="107"/>
      <c r="C8" s="44" t="s">
        <v>7</v>
      </c>
      <c r="D8" s="45" t="s">
        <v>21</v>
      </c>
      <c r="E8" s="46" t="s">
        <v>22</v>
      </c>
      <c r="F8" s="44" t="s">
        <v>7</v>
      </c>
      <c r="G8" s="45" t="s">
        <v>21</v>
      </c>
      <c r="H8" s="46" t="s">
        <v>22</v>
      </c>
      <c r="I8" s="44" t="s">
        <v>7</v>
      </c>
      <c r="J8" s="45" t="s">
        <v>21</v>
      </c>
      <c r="K8" s="46" t="s">
        <v>22</v>
      </c>
    </row>
    <row r="9" spans="1:14" s="6" customFormat="1" ht="18" customHeight="1" x14ac:dyDescent="0.2">
      <c r="A9" s="69">
        <v>1</v>
      </c>
      <c r="B9" s="23" t="s">
        <v>28</v>
      </c>
      <c r="C9" s="23">
        <v>11822232.907799993</v>
      </c>
      <c r="D9" s="23">
        <v>2563.2543062100003</v>
      </c>
      <c r="E9" s="23">
        <v>216.8164276749136</v>
      </c>
      <c r="F9" s="23">
        <v>12755593.335999999</v>
      </c>
      <c r="G9" s="23">
        <v>2665.5639687300013</v>
      </c>
      <c r="H9" s="23">
        <v>208.97216605416571</v>
      </c>
      <c r="I9" s="32">
        <v>7.8949588921074287E-2</v>
      </c>
      <c r="J9" s="32">
        <v>3.9913972746338677E-2</v>
      </c>
      <c r="K9" s="32">
        <v>-3.6179277118748909E-2</v>
      </c>
      <c r="M9" s="11"/>
      <c r="N9" s="11"/>
    </row>
    <row r="10" spans="1:14" s="6" customFormat="1" ht="18" customHeight="1" x14ac:dyDescent="0.2">
      <c r="A10" s="69">
        <v>2</v>
      </c>
      <c r="B10" s="23" t="s">
        <v>81</v>
      </c>
      <c r="C10" s="23">
        <v>8135287.9800000004</v>
      </c>
      <c r="D10" s="23">
        <v>2640.0097084699996</v>
      </c>
      <c r="E10" s="23">
        <v>324.51336879041861</v>
      </c>
      <c r="F10" s="23">
        <v>7534231.4319999972</v>
      </c>
      <c r="G10" s="23">
        <v>2443.4759754600004</v>
      </c>
      <c r="H10" s="23">
        <v>324.31655405246403</v>
      </c>
      <c r="I10" s="32">
        <v>-7.3882639370315584E-2</v>
      </c>
      <c r="J10" s="32">
        <v>-7.4444322071792302E-2</v>
      </c>
      <c r="K10" s="32">
        <v>-6.0649192570461086E-4</v>
      </c>
      <c r="M10" s="11"/>
      <c r="N10" s="11"/>
    </row>
    <row r="11" spans="1:14" s="6" customFormat="1" ht="18" customHeight="1" x14ac:dyDescent="0.2">
      <c r="A11" s="69">
        <v>3</v>
      </c>
      <c r="B11" s="23" t="s">
        <v>82</v>
      </c>
      <c r="C11" s="23">
        <v>5473463.5499999998</v>
      </c>
      <c r="D11" s="23">
        <v>1268.0114151699997</v>
      </c>
      <c r="E11" s="23">
        <v>231.66527073520018</v>
      </c>
      <c r="F11" s="23">
        <v>9707628.5329999998</v>
      </c>
      <c r="G11" s="23">
        <v>2025.2318979200004</v>
      </c>
      <c r="H11" s="23">
        <v>208.62272294777767</v>
      </c>
      <c r="I11" s="32">
        <v>0.77358055723235797</v>
      </c>
      <c r="J11" s="32">
        <v>0.59717166083120921</v>
      </c>
      <c r="K11" s="32">
        <v>-9.9464834389271783E-2</v>
      </c>
      <c r="M11" s="11"/>
      <c r="N11" s="11"/>
    </row>
    <row r="12" spans="1:14" s="6" customFormat="1" ht="18" customHeight="1" x14ac:dyDescent="0.2">
      <c r="A12" s="69">
        <v>4</v>
      </c>
      <c r="B12" s="23" t="s">
        <v>83</v>
      </c>
      <c r="C12" s="23">
        <v>2060706.6375900004</v>
      </c>
      <c r="D12" s="23">
        <v>2100.6689810100006</v>
      </c>
      <c r="E12" s="23">
        <v>1019.3925436503356</v>
      </c>
      <c r="F12" s="23">
        <v>1823530.9011200001</v>
      </c>
      <c r="G12" s="23">
        <v>2012.5507767699999</v>
      </c>
      <c r="H12" s="23">
        <v>1103.6559761800061</v>
      </c>
      <c r="I12" s="32">
        <v>-0.11509437206810658</v>
      </c>
      <c r="J12" s="32">
        <v>-4.194768668295068E-2</v>
      </c>
      <c r="K12" s="32">
        <v>8.2660436408463545E-2</v>
      </c>
      <c r="M12" s="11"/>
      <c r="N12" s="11"/>
    </row>
    <row r="13" spans="1:14" s="6" customFormat="1" ht="18" customHeight="1" x14ac:dyDescent="0.2">
      <c r="A13" s="69">
        <v>5</v>
      </c>
      <c r="B13" s="23" t="s">
        <v>84</v>
      </c>
      <c r="C13" s="23">
        <v>110030.85394</v>
      </c>
      <c r="D13" s="23">
        <v>541.29167776999998</v>
      </c>
      <c r="E13" s="23">
        <v>4919.4535749505967</v>
      </c>
      <c r="F13" s="23">
        <v>121346.08263999999</v>
      </c>
      <c r="G13" s="23">
        <v>796.57606825000005</v>
      </c>
      <c r="H13" s="23">
        <v>6564.4975999202152</v>
      </c>
      <c r="I13" s="32">
        <v>0.10283687070328651</v>
      </c>
      <c r="J13" s="32">
        <v>0.47162075635767087</v>
      </c>
      <c r="K13" s="32">
        <v>0.33439568031417766</v>
      </c>
      <c r="M13" s="11"/>
      <c r="N13" s="11"/>
    </row>
    <row r="14" spans="1:14" s="6" customFormat="1" ht="18" customHeight="1" x14ac:dyDescent="0.2">
      <c r="A14" s="69">
        <v>6</v>
      </c>
      <c r="B14" s="23" t="s">
        <v>85</v>
      </c>
      <c r="C14" s="23">
        <v>357664.41931999999</v>
      </c>
      <c r="D14" s="23">
        <v>393.68535840999994</v>
      </c>
      <c r="E14" s="23">
        <v>1100.7115529089635</v>
      </c>
      <c r="F14" s="23">
        <v>604486.0430200001</v>
      </c>
      <c r="G14" s="23">
        <v>779.70444675000022</v>
      </c>
      <c r="H14" s="23">
        <v>1289.8634397820213</v>
      </c>
      <c r="I14" s="32">
        <v>0.69009275278000315</v>
      </c>
      <c r="J14" s="32">
        <v>0.98052691087887589</v>
      </c>
      <c r="K14" s="32">
        <v>0.17184509999296971</v>
      </c>
      <c r="M14" s="11"/>
      <c r="N14" s="11"/>
    </row>
    <row r="15" spans="1:14" s="6" customFormat="1" ht="18" customHeight="1" x14ac:dyDescent="0.2">
      <c r="A15" s="69">
        <v>7</v>
      </c>
      <c r="B15" s="23" t="s">
        <v>86</v>
      </c>
      <c r="C15" s="23">
        <v>1513742.6610000001</v>
      </c>
      <c r="D15" s="23">
        <v>324.55637967000001</v>
      </c>
      <c r="E15" s="23">
        <v>214.40657519395893</v>
      </c>
      <c r="F15" s="23">
        <v>2127469.73</v>
      </c>
      <c r="G15" s="23">
        <v>470.45746274000004</v>
      </c>
      <c r="H15" s="23">
        <v>221.13473865501254</v>
      </c>
      <c r="I15" s="32">
        <v>0.4054368584648087</v>
      </c>
      <c r="J15" s="32">
        <v>0.44954002512089963</v>
      </c>
      <c r="K15" s="32">
        <v>3.1380397056233411E-2</v>
      </c>
      <c r="M15" s="11"/>
      <c r="N15" s="11"/>
    </row>
    <row r="16" spans="1:14" s="6" customFormat="1" ht="18" customHeight="1" x14ac:dyDescent="0.2">
      <c r="A16" s="69">
        <v>8</v>
      </c>
      <c r="B16" s="23" t="s">
        <v>87</v>
      </c>
      <c r="C16" s="23">
        <v>34016.862880000008</v>
      </c>
      <c r="D16" s="23">
        <v>334.55283234999996</v>
      </c>
      <c r="E16" s="23">
        <v>9834.9113946864891</v>
      </c>
      <c r="F16" s="23">
        <v>34939.653179999994</v>
      </c>
      <c r="G16" s="23">
        <v>455.92005609999984</v>
      </c>
      <c r="H16" s="23">
        <v>13048.785966798767</v>
      </c>
      <c r="I16" s="32">
        <v>2.7127436861396514E-2</v>
      </c>
      <c r="J16" s="32">
        <v>0.36277446195113616</v>
      </c>
      <c r="K16" s="32">
        <v>0.32678225996511157</v>
      </c>
      <c r="M16" s="11"/>
      <c r="N16" s="11"/>
    </row>
    <row r="17" spans="1:14" s="6" customFormat="1" ht="18" customHeight="1" x14ac:dyDescent="0.2">
      <c r="A17" s="69">
        <v>9</v>
      </c>
      <c r="B17" s="23" t="s">
        <v>31</v>
      </c>
      <c r="C17" s="23">
        <v>62173.146800000002</v>
      </c>
      <c r="D17" s="23">
        <v>35.319500120000001</v>
      </c>
      <c r="E17" s="23">
        <v>568.08287722055582</v>
      </c>
      <c r="F17" s="23">
        <v>911707.84339999978</v>
      </c>
      <c r="G17" s="23">
        <v>428.59929495000006</v>
      </c>
      <c r="H17" s="23">
        <v>470.10596437521025</v>
      </c>
      <c r="I17" s="32">
        <v>13.664013168463265</v>
      </c>
      <c r="J17" s="32">
        <v>11.134919619298396</v>
      </c>
      <c r="K17" s="32">
        <v>-0.17246939975504039</v>
      </c>
      <c r="M17" s="11"/>
      <c r="N17" s="11"/>
    </row>
    <row r="18" spans="1:14" s="6" customFormat="1" ht="18" customHeight="1" x14ac:dyDescent="0.2">
      <c r="A18" s="69">
        <v>10</v>
      </c>
      <c r="B18" s="23" t="s">
        <v>88</v>
      </c>
      <c r="C18" s="23">
        <v>102981.38711</v>
      </c>
      <c r="D18" s="23">
        <v>282.60025344000002</v>
      </c>
      <c r="E18" s="23">
        <v>2744.1876767317121</v>
      </c>
      <c r="F18" s="23">
        <v>147754.44975</v>
      </c>
      <c r="G18" s="23">
        <v>405.14373433999992</v>
      </c>
      <c r="H18" s="23">
        <v>2742.0069921785885</v>
      </c>
      <c r="I18" s="32">
        <v>0.43476849454528588</v>
      </c>
      <c r="J18" s="32">
        <v>0.43362834749197288</v>
      </c>
      <c r="K18" s="32">
        <v>-7.9465576338455524E-4</v>
      </c>
      <c r="M18" s="11"/>
      <c r="N18" s="11"/>
    </row>
    <row r="19" spans="1:14" s="6" customFormat="1" ht="18" customHeight="1" x14ac:dyDescent="0.2">
      <c r="A19" s="69">
        <v>11</v>
      </c>
      <c r="B19" s="23" t="s">
        <v>89</v>
      </c>
      <c r="C19" s="23">
        <v>34575.490220000007</v>
      </c>
      <c r="D19" s="23">
        <v>240.28306294999993</v>
      </c>
      <c r="E19" s="23">
        <v>6949.5200623651453</v>
      </c>
      <c r="F19" s="23">
        <v>41571.629479999996</v>
      </c>
      <c r="G19" s="23">
        <v>304.98755560999996</v>
      </c>
      <c r="H19" s="23">
        <v>7336.4349539564882</v>
      </c>
      <c r="I19" s="32">
        <v>0.20234389203115644</v>
      </c>
      <c r="J19" s="32">
        <v>0.26928445087061448</v>
      </c>
      <c r="K19" s="32">
        <v>5.5675052107075018E-2</v>
      </c>
      <c r="M19" s="11"/>
      <c r="N19" s="11"/>
    </row>
    <row r="20" spans="1:14" s="6" customFormat="1" ht="18" customHeight="1" x14ac:dyDescent="0.2">
      <c r="A20" s="69">
        <v>12</v>
      </c>
      <c r="B20" s="23" t="s">
        <v>35</v>
      </c>
      <c r="C20" s="23">
        <v>204355.50090000004</v>
      </c>
      <c r="D20" s="23">
        <v>318.07795605000001</v>
      </c>
      <c r="E20" s="23">
        <v>1556.4932416751985</v>
      </c>
      <c r="F20" s="23">
        <v>265533.03105999995</v>
      </c>
      <c r="G20" s="23">
        <v>292.16349508999997</v>
      </c>
      <c r="H20" s="23">
        <v>1100.2905887967761</v>
      </c>
      <c r="I20" s="32">
        <v>0.29936815936232963</v>
      </c>
      <c r="J20" s="32">
        <v>-8.1472043148838713E-2</v>
      </c>
      <c r="K20" s="32">
        <v>-0.293096455971391</v>
      </c>
      <c r="M20" s="11"/>
      <c r="N20" s="11"/>
    </row>
    <row r="21" spans="1:14" s="6" customFormat="1" ht="18" customHeight="1" x14ac:dyDescent="0.2">
      <c r="A21" s="69">
        <v>13</v>
      </c>
      <c r="B21" s="23" t="s">
        <v>90</v>
      </c>
      <c r="C21" s="23">
        <v>41709.975099999996</v>
      </c>
      <c r="D21" s="23">
        <v>161.41020508999998</v>
      </c>
      <c r="E21" s="23">
        <v>3869.8226192419852</v>
      </c>
      <c r="F21" s="23">
        <v>60013.185799999992</v>
      </c>
      <c r="G21" s="23">
        <v>206.09757648999999</v>
      </c>
      <c r="H21" s="23">
        <v>3434.2048958514047</v>
      </c>
      <c r="I21" s="32">
        <v>0.43882094525633031</v>
      </c>
      <c r="J21" s="32">
        <v>0.27685592354636435</v>
      </c>
      <c r="K21" s="32">
        <v>-0.11256787875096674</v>
      </c>
      <c r="M21" s="11"/>
      <c r="N21" s="11"/>
    </row>
    <row r="22" spans="1:14" s="6" customFormat="1" ht="18" customHeight="1" x14ac:dyDescent="0.2">
      <c r="A22" s="69">
        <v>14</v>
      </c>
      <c r="B22" s="23" t="s">
        <v>91</v>
      </c>
      <c r="C22" s="23">
        <v>53860.792239999995</v>
      </c>
      <c r="D22" s="23">
        <v>185.59607754999993</v>
      </c>
      <c r="E22" s="23">
        <v>3445.8475234266243</v>
      </c>
      <c r="F22" s="23">
        <v>61749.469670000013</v>
      </c>
      <c r="G22" s="23">
        <v>184.31381787999996</v>
      </c>
      <c r="H22" s="23">
        <v>2984.8647909853366</v>
      </c>
      <c r="I22" s="32">
        <v>0.14646419226157326</v>
      </c>
      <c r="J22" s="32">
        <v>-6.9088726816143309E-3</v>
      </c>
      <c r="K22" s="32">
        <v>-0.13377920215775441</v>
      </c>
      <c r="M22" s="11"/>
      <c r="N22" s="11"/>
    </row>
    <row r="23" spans="1:14" s="6" customFormat="1" ht="18" customHeight="1" x14ac:dyDescent="0.2">
      <c r="A23" s="69">
        <v>15</v>
      </c>
      <c r="B23" s="23" t="s">
        <v>92</v>
      </c>
      <c r="C23" s="23">
        <v>173743.84302</v>
      </c>
      <c r="D23" s="23">
        <v>137.45690716000001</v>
      </c>
      <c r="E23" s="23">
        <v>791.14692509810027</v>
      </c>
      <c r="F23" s="23">
        <v>159642.44665999999</v>
      </c>
      <c r="G23" s="23">
        <v>145.05666674000003</v>
      </c>
      <c r="H23" s="23">
        <v>908.63470070047129</v>
      </c>
      <c r="I23" s="32">
        <v>-8.1161991785670184E-2</v>
      </c>
      <c r="J23" s="32">
        <v>5.5288306255529829E-2</v>
      </c>
      <c r="K23" s="32">
        <v>0.14850310590261451</v>
      </c>
      <c r="M23" s="11"/>
      <c r="N23" s="11"/>
    </row>
    <row r="24" spans="1:14" s="6" customFormat="1" ht="18" customHeight="1" x14ac:dyDescent="0.2">
      <c r="A24" s="69">
        <v>16</v>
      </c>
      <c r="B24" s="23" t="s">
        <v>93</v>
      </c>
      <c r="C24" s="23">
        <v>52031.985500000003</v>
      </c>
      <c r="D24" s="23">
        <v>91.133367399999997</v>
      </c>
      <c r="E24" s="23">
        <v>1751.4874076831065</v>
      </c>
      <c r="F24" s="23">
        <v>54398.462320000006</v>
      </c>
      <c r="G24" s="23">
        <v>143.32499861000002</v>
      </c>
      <c r="H24" s="23">
        <v>2634.7251833496312</v>
      </c>
      <c r="I24" s="32">
        <v>4.5481193870643422E-2</v>
      </c>
      <c r="J24" s="32">
        <v>0.57269508083600162</v>
      </c>
      <c r="K24" s="32">
        <v>0.50427869009625637</v>
      </c>
      <c r="M24" s="11"/>
      <c r="N24" s="11"/>
    </row>
    <row r="25" spans="1:14" s="6" customFormat="1" ht="18" customHeight="1" x14ac:dyDescent="0.2">
      <c r="A25" s="69">
        <v>17</v>
      </c>
      <c r="B25" s="23" t="s">
        <v>94</v>
      </c>
      <c r="C25" s="23">
        <v>24742.029479999997</v>
      </c>
      <c r="D25" s="23">
        <v>57.827065930000003</v>
      </c>
      <c r="E25" s="23">
        <v>2337.1997829338939</v>
      </c>
      <c r="F25" s="23">
        <v>45637.062199999993</v>
      </c>
      <c r="G25" s="23">
        <v>113.90562789000002</v>
      </c>
      <c r="H25" s="23">
        <v>2495.9018481693597</v>
      </c>
      <c r="I25" s="32">
        <v>0.84451571512718115</v>
      </c>
      <c r="J25" s="32">
        <v>0.96976322519775504</v>
      </c>
      <c r="K25" s="32">
        <v>6.7902652736107516E-2</v>
      </c>
      <c r="M25" s="11"/>
      <c r="N25" s="11"/>
    </row>
    <row r="26" spans="1:14" s="6" customFormat="1" ht="18" customHeight="1" x14ac:dyDescent="0.2">
      <c r="A26" s="69">
        <v>18</v>
      </c>
      <c r="B26" s="23" t="s">
        <v>95</v>
      </c>
      <c r="C26" s="23">
        <v>67016.576339999971</v>
      </c>
      <c r="D26" s="23">
        <v>105.02637325000001</v>
      </c>
      <c r="E26" s="23">
        <v>1567.1700791929779</v>
      </c>
      <c r="F26" s="23">
        <v>69995.149139999994</v>
      </c>
      <c r="G26" s="23">
        <v>110.49277273</v>
      </c>
      <c r="H26" s="23">
        <v>1578.5775741258749</v>
      </c>
      <c r="I26" s="32">
        <v>4.4445314318783069E-2</v>
      </c>
      <c r="J26" s="32">
        <v>5.2047874365689362E-2</v>
      </c>
      <c r="K26" s="32">
        <v>7.2790407910106047E-3</v>
      </c>
      <c r="M26" s="11"/>
      <c r="N26" s="11"/>
    </row>
    <row r="27" spans="1:14" s="6" customFormat="1" ht="18" customHeight="1" x14ac:dyDescent="0.2">
      <c r="A27" s="69">
        <v>19</v>
      </c>
      <c r="B27" s="23" t="s">
        <v>96</v>
      </c>
      <c r="C27" s="23">
        <v>400598.11999999994</v>
      </c>
      <c r="D27" s="23">
        <v>76.841810909999992</v>
      </c>
      <c r="E27" s="23">
        <v>191.81770226480347</v>
      </c>
      <c r="F27" s="23">
        <v>691119.14500000002</v>
      </c>
      <c r="G27" s="23">
        <v>109.73485959</v>
      </c>
      <c r="H27" s="23">
        <v>158.77849772198107</v>
      </c>
      <c r="I27" s="32">
        <v>0.72521814380956195</v>
      </c>
      <c r="J27" s="32">
        <v>0.42806186229168364</v>
      </c>
      <c r="K27" s="32">
        <v>-0.1722427291784151</v>
      </c>
      <c r="M27" s="11"/>
      <c r="N27" s="11"/>
    </row>
    <row r="28" spans="1:14" s="6" customFormat="1" ht="18" customHeight="1" x14ac:dyDescent="0.2">
      <c r="A28" s="69">
        <v>20</v>
      </c>
      <c r="B28" s="23" t="s">
        <v>97</v>
      </c>
      <c r="C28" s="23">
        <v>68059.870859999995</v>
      </c>
      <c r="D28" s="23">
        <v>86.935065439999988</v>
      </c>
      <c r="E28" s="23">
        <v>1277.3322126753148</v>
      </c>
      <c r="F28" s="23">
        <v>87788.110839999994</v>
      </c>
      <c r="G28" s="23">
        <v>104.8726501</v>
      </c>
      <c r="H28" s="23">
        <v>1194.6110822584824</v>
      </c>
      <c r="I28" s="32">
        <v>0.28986596258140485</v>
      </c>
      <c r="J28" s="32">
        <v>0.20633313576303691</v>
      </c>
      <c r="K28" s="32">
        <v>-6.4760858291968315E-2</v>
      </c>
      <c r="M28" s="11"/>
      <c r="N28" s="11"/>
    </row>
    <row r="29" spans="1:14" s="6" customFormat="1" ht="18" customHeight="1" x14ac:dyDescent="0.2">
      <c r="A29" s="69">
        <v>21</v>
      </c>
      <c r="B29" s="23" t="s">
        <v>98</v>
      </c>
      <c r="C29" s="23">
        <v>22755.777320000001</v>
      </c>
      <c r="D29" s="23">
        <v>94.704799770000022</v>
      </c>
      <c r="E29" s="23">
        <v>4161.7914623713687</v>
      </c>
      <c r="F29" s="23">
        <v>23903.309410000002</v>
      </c>
      <c r="G29" s="23">
        <v>87.892128119999981</v>
      </c>
      <c r="H29" s="23">
        <v>3676.9857517398873</v>
      </c>
      <c r="I29" s="32">
        <v>5.0428164850753632E-2</v>
      </c>
      <c r="J29" s="32">
        <v>-7.1935864565949026E-2</v>
      </c>
      <c r="K29" s="32">
        <v>-0.1164896691760815</v>
      </c>
      <c r="M29" s="11"/>
      <c r="N29" s="11"/>
    </row>
    <row r="30" spans="1:14" s="6" customFormat="1" ht="18" customHeight="1" x14ac:dyDescent="0.2">
      <c r="A30" s="69">
        <v>22</v>
      </c>
      <c r="B30" s="23" t="s">
        <v>99</v>
      </c>
      <c r="C30" s="23">
        <v>579112.65499999991</v>
      </c>
      <c r="D30" s="23">
        <v>68.628997730000009</v>
      </c>
      <c r="E30" s="23">
        <v>118.50716287662547</v>
      </c>
      <c r="F30" s="23">
        <v>485716.77999999997</v>
      </c>
      <c r="G30" s="23">
        <v>82.533576410000009</v>
      </c>
      <c r="H30" s="23">
        <v>169.92119648409104</v>
      </c>
      <c r="I30" s="32">
        <v>-0.16127410477672943</v>
      </c>
      <c r="J30" s="32">
        <v>0.20260500866854203</v>
      </c>
      <c r="K30" s="32">
        <v>0.43384747689041636</v>
      </c>
      <c r="M30" s="11"/>
      <c r="N30" s="11"/>
    </row>
    <row r="31" spans="1:14" s="6" customFormat="1" ht="18" customHeight="1" x14ac:dyDescent="0.2">
      <c r="A31" s="69">
        <v>23</v>
      </c>
      <c r="B31" s="23" t="s">
        <v>100</v>
      </c>
      <c r="C31" s="23">
        <v>585808.76</v>
      </c>
      <c r="D31" s="23">
        <v>147.28720620999999</v>
      </c>
      <c r="E31" s="23">
        <v>251.42540751695145</v>
      </c>
      <c r="F31" s="23">
        <v>330340.98499999999</v>
      </c>
      <c r="G31" s="23">
        <v>81.352738840000001</v>
      </c>
      <c r="H31" s="23">
        <v>246.26898427393141</v>
      </c>
      <c r="I31" s="32">
        <v>-0.43609415297920784</v>
      </c>
      <c r="J31" s="32">
        <v>-0.447659162439347</v>
      </c>
      <c r="K31" s="32">
        <v>-2.0508759611625127E-2</v>
      </c>
      <c r="M31" s="11"/>
      <c r="N31" s="11"/>
    </row>
    <row r="32" spans="1:14" s="6" customFormat="1" ht="18" customHeight="1" x14ac:dyDescent="0.2">
      <c r="A32" s="69">
        <v>24</v>
      </c>
      <c r="B32" s="23" t="s">
        <v>101</v>
      </c>
      <c r="C32" s="23">
        <v>16423.314409999995</v>
      </c>
      <c r="D32" s="23">
        <v>75.564025880000003</v>
      </c>
      <c r="E32" s="23">
        <v>4601.0216935255039</v>
      </c>
      <c r="F32" s="23">
        <v>19736.535939999994</v>
      </c>
      <c r="G32" s="23">
        <v>77.716672030000012</v>
      </c>
      <c r="H32" s="23">
        <v>3937.7057993491048</v>
      </c>
      <c r="I32" s="32">
        <v>0.20173890892465707</v>
      </c>
      <c r="J32" s="32">
        <v>2.8487711247922931E-2</v>
      </c>
      <c r="K32" s="32">
        <v>-0.14416708686894664</v>
      </c>
      <c r="M32" s="11"/>
      <c r="N32" s="11"/>
    </row>
    <row r="33" spans="1:14" s="6" customFormat="1" ht="18" customHeight="1" x14ac:dyDescent="0.2">
      <c r="A33" s="69">
        <v>25</v>
      </c>
      <c r="B33" s="23" t="s">
        <v>102</v>
      </c>
      <c r="C33" s="23">
        <v>155554.80000000002</v>
      </c>
      <c r="D33" s="23">
        <v>83.376018990000006</v>
      </c>
      <c r="E33" s="23">
        <v>535.99129689344204</v>
      </c>
      <c r="F33" s="23">
        <v>177384.13999999998</v>
      </c>
      <c r="G33" s="23">
        <v>76.308603260000012</v>
      </c>
      <c r="H33" s="23">
        <v>430.18842191866764</v>
      </c>
      <c r="I33" s="32">
        <v>0.14033215304188595</v>
      </c>
      <c r="J33" s="32">
        <v>-8.4765569472052271E-2</v>
      </c>
      <c r="K33" s="32">
        <v>-0.19739662861691687</v>
      </c>
      <c r="M33" s="11"/>
      <c r="N33" s="11"/>
    </row>
    <row r="34" spans="1:14" s="6" customFormat="1" ht="18" customHeight="1" x14ac:dyDescent="0.2">
      <c r="A34" s="69">
        <v>26</v>
      </c>
      <c r="B34" s="23" t="s">
        <v>103</v>
      </c>
      <c r="C34" s="23">
        <v>21947.082209999993</v>
      </c>
      <c r="D34" s="23">
        <v>69.054940939999994</v>
      </c>
      <c r="E34" s="23">
        <v>3146.4292282340716</v>
      </c>
      <c r="F34" s="23">
        <v>22321.649250000002</v>
      </c>
      <c r="G34" s="23">
        <v>73.050598909999991</v>
      </c>
      <c r="H34" s="23">
        <v>3272.63447659451</v>
      </c>
      <c r="I34" s="32">
        <v>1.7066826305928817E-2</v>
      </c>
      <c r="J34" s="32">
        <v>5.7862014152929575E-2</v>
      </c>
      <c r="K34" s="32">
        <v>4.0110626747283051E-2</v>
      </c>
      <c r="M34" s="11"/>
      <c r="N34" s="11"/>
    </row>
    <row r="35" spans="1:14" s="6" customFormat="1" ht="18" customHeight="1" x14ac:dyDescent="0.2">
      <c r="A35" s="69">
        <v>27</v>
      </c>
      <c r="B35" s="23" t="s">
        <v>104</v>
      </c>
      <c r="C35" s="23">
        <v>25134.251420000001</v>
      </c>
      <c r="D35" s="23">
        <v>47.668301509999999</v>
      </c>
      <c r="E35" s="23">
        <v>1896.5474926406221</v>
      </c>
      <c r="F35" s="23">
        <v>26173.934539999995</v>
      </c>
      <c r="G35" s="23">
        <v>65.105956979999974</v>
      </c>
      <c r="H35" s="23">
        <v>2487.4348516652167</v>
      </c>
      <c r="I35" s="32">
        <v>4.1365191372785048E-2</v>
      </c>
      <c r="J35" s="32">
        <v>0.36581239351147965</v>
      </c>
      <c r="K35" s="32">
        <v>0.31155948444079495</v>
      </c>
      <c r="M35" s="11"/>
      <c r="N35" s="11"/>
    </row>
    <row r="36" spans="1:14" s="6" customFormat="1" ht="18" customHeight="1" x14ac:dyDescent="0.2">
      <c r="A36" s="69">
        <v>28</v>
      </c>
      <c r="B36" s="23" t="s">
        <v>105</v>
      </c>
      <c r="C36" s="23">
        <v>140746.34524999998</v>
      </c>
      <c r="D36" s="23">
        <v>49.595834070000002</v>
      </c>
      <c r="E36" s="23">
        <v>352.3774204005486</v>
      </c>
      <c r="F36" s="23">
        <v>187698.38099999996</v>
      </c>
      <c r="G36" s="23">
        <v>59.7816945</v>
      </c>
      <c r="H36" s="23">
        <v>318.49872215999568</v>
      </c>
      <c r="I36" s="32">
        <v>0.3335932856132191</v>
      </c>
      <c r="J36" s="32">
        <v>0.20537733906488165</v>
      </c>
      <c r="K36" s="32">
        <v>-9.6143215425219086E-2</v>
      </c>
      <c r="M36" s="11"/>
      <c r="N36" s="11"/>
    </row>
    <row r="37" spans="1:14" s="6" customFormat="1" ht="18" customHeight="1" x14ac:dyDescent="0.2">
      <c r="A37" s="69">
        <v>29</v>
      </c>
      <c r="B37" s="23" t="s">
        <v>106</v>
      </c>
      <c r="C37" s="23">
        <v>131627.63002000001</v>
      </c>
      <c r="D37" s="23">
        <v>66.741402919999999</v>
      </c>
      <c r="E37" s="23">
        <v>507.04706078700235</v>
      </c>
      <c r="F37" s="23">
        <v>117085.54499999998</v>
      </c>
      <c r="G37" s="23">
        <v>57.894565020000002</v>
      </c>
      <c r="H37" s="23">
        <v>494.46381293267251</v>
      </c>
      <c r="I37" s="32">
        <v>-0.11047897024196551</v>
      </c>
      <c r="J37" s="32">
        <v>-0.13255396969410904</v>
      </c>
      <c r="K37" s="32">
        <v>-2.481672575874716E-2</v>
      </c>
      <c r="M37" s="11"/>
      <c r="N37" s="11"/>
    </row>
    <row r="38" spans="1:14" s="6" customFormat="1" ht="18" customHeight="1" x14ac:dyDescent="0.2">
      <c r="A38" s="69">
        <v>30</v>
      </c>
      <c r="B38" s="23" t="s">
        <v>107</v>
      </c>
      <c r="C38" s="23">
        <v>101038.45638999996</v>
      </c>
      <c r="D38" s="23">
        <v>40.513818999999998</v>
      </c>
      <c r="E38" s="23">
        <v>400.97424730659048</v>
      </c>
      <c r="F38" s="23">
        <v>134521.17084999999</v>
      </c>
      <c r="G38" s="23">
        <v>52.920127030000003</v>
      </c>
      <c r="H38" s="23">
        <v>393.39627134980446</v>
      </c>
      <c r="I38" s="32">
        <v>0.33138584709528374</v>
      </c>
      <c r="J38" s="32">
        <v>0.30622410664371102</v>
      </c>
      <c r="K38" s="32">
        <v>-1.8898909363103789E-2</v>
      </c>
      <c r="M38" s="11"/>
      <c r="N38" s="11"/>
    </row>
    <row r="39" spans="1:14" s="6" customFormat="1" ht="18" customHeight="1" x14ac:dyDescent="0.2">
      <c r="A39" s="69">
        <v>31</v>
      </c>
      <c r="B39" s="23" t="s">
        <v>108</v>
      </c>
      <c r="C39" s="23">
        <v>2023.65372</v>
      </c>
      <c r="D39" s="23">
        <v>45.643551540000004</v>
      </c>
      <c r="E39" s="23">
        <v>22555.020697908734</v>
      </c>
      <c r="F39" s="23">
        <v>1969.6396</v>
      </c>
      <c r="G39" s="23">
        <v>48.212048069999994</v>
      </c>
      <c r="H39" s="23">
        <v>24477.598881541573</v>
      </c>
      <c r="I39" s="32">
        <v>-2.6691384729596979E-2</v>
      </c>
      <c r="J39" s="32">
        <v>5.6272933269644332E-2</v>
      </c>
      <c r="K39" s="32">
        <v>8.5239477692480969E-2</v>
      </c>
      <c r="M39" s="11"/>
      <c r="N39" s="11"/>
    </row>
    <row r="40" spans="1:14" s="6" customFormat="1" ht="18" customHeight="1" x14ac:dyDescent="0.2">
      <c r="A40" s="69">
        <v>32</v>
      </c>
      <c r="B40" s="23" t="s">
        <v>109</v>
      </c>
      <c r="C40" s="23">
        <v>185173.56</v>
      </c>
      <c r="D40" s="23">
        <v>75.709846089999985</v>
      </c>
      <c r="E40" s="23">
        <v>408.85883540825154</v>
      </c>
      <c r="F40" s="23">
        <v>119656.425</v>
      </c>
      <c r="G40" s="23">
        <v>47.456166849999995</v>
      </c>
      <c r="H40" s="23">
        <v>396.60358271609732</v>
      </c>
      <c r="I40" s="32">
        <v>-0.35381474007412284</v>
      </c>
      <c r="J40" s="32">
        <v>-0.37318368348567854</v>
      </c>
      <c r="K40" s="32">
        <v>-2.9974288509424407E-2</v>
      </c>
      <c r="M40" s="11"/>
      <c r="N40" s="11"/>
    </row>
    <row r="41" spans="1:14" s="6" customFormat="1" ht="18" customHeight="1" x14ac:dyDescent="0.2">
      <c r="A41" s="69">
        <v>33</v>
      </c>
      <c r="B41" s="23" t="s">
        <v>110</v>
      </c>
      <c r="C41" s="23">
        <v>75842.50331</v>
      </c>
      <c r="D41" s="23">
        <v>45.012947480000001</v>
      </c>
      <c r="E41" s="23">
        <v>593.50556107059492</v>
      </c>
      <c r="F41" s="23">
        <v>83340.480660000001</v>
      </c>
      <c r="G41" s="23">
        <v>41.614833089999991</v>
      </c>
      <c r="H41" s="23">
        <v>499.335170141074</v>
      </c>
      <c r="I41" s="32">
        <v>9.8862471869535229E-2</v>
      </c>
      <c r="J41" s="32">
        <v>-7.5491932438102372E-2</v>
      </c>
      <c r="K41" s="32">
        <v>-0.15866808519814313</v>
      </c>
      <c r="M41" s="11"/>
      <c r="N41" s="11"/>
    </row>
    <row r="42" spans="1:14" s="6" customFormat="1" ht="18" customHeight="1" x14ac:dyDescent="0.2">
      <c r="A42" s="69">
        <v>34</v>
      </c>
      <c r="B42" s="23" t="s">
        <v>111</v>
      </c>
      <c r="C42" s="23">
        <v>21206.479020000002</v>
      </c>
      <c r="D42" s="23">
        <v>33.259588720000004</v>
      </c>
      <c r="E42" s="23">
        <v>1568.369208704218</v>
      </c>
      <c r="F42" s="23">
        <v>29283.622220000001</v>
      </c>
      <c r="G42" s="23">
        <v>41.366003839999998</v>
      </c>
      <c r="H42" s="23">
        <v>1412.5986030426257</v>
      </c>
      <c r="I42" s="32">
        <v>0.38088091815630398</v>
      </c>
      <c r="J42" s="32">
        <v>0.24373167053401845</v>
      </c>
      <c r="K42" s="32">
        <v>-9.9320112124803517E-2</v>
      </c>
      <c r="M42" s="11"/>
      <c r="N42" s="11"/>
    </row>
    <row r="43" spans="1:14" s="6" customFormat="1" ht="18" customHeight="1" x14ac:dyDescent="0.2">
      <c r="A43" s="69">
        <v>35</v>
      </c>
      <c r="B43" s="23" t="s">
        <v>112</v>
      </c>
      <c r="C43" s="23">
        <v>3999.5980300000001</v>
      </c>
      <c r="D43" s="23">
        <v>25.395118910000001</v>
      </c>
      <c r="E43" s="23">
        <v>6349.4177963679012</v>
      </c>
      <c r="F43" s="23">
        <v>8352.1671900000001</v>
      </c>
      <c r="G43" s="23">
        <v>40.677848260000005</v>
      </c>
      <c r="H43" s="23">
        <v>4870.3345293067587</v>
      </c>
      <c r="I43" s="32">
        <v>1.0882516511290512</v>
      </c>
      <c r="J43" s="32">
        <v>0.60179790471396544</v>
      </c>
      <c r="K43" s="32">
        <v>-0.23294785671644291</v>
      </c>
      <c r="M43" s="11"/>
      <c r="N43" s="11"/>
    </row>
    <row r="44" spans="1:14" s="6" customFormat="1" ht="18" customHeight="1" x14ac:dyDescent="0.2">
      <c r="A44" s="69">
        <v>36</v>
      </c>
      <c r="B44" s="23" t="s">
        <v>113</v>
      </c>
      <c r="C44" s="23">
        <v>25217.412100000005</v>
      </c>
      <c r="D44" s="23">
        <v>47.291368110000001</v>
      </c>
      <c r="E44" s="23">
        <v>1875.3458095725846</v>
      </c>
      <c r="F44" s="23">
        <v>26146.613740000001</v>
      </c>
      <c r="G44" s="23">
        <v>40.294615749999984</v>
      </c>
      <c r="H44" s="23">
        <v>1541.1026510234431</v>
      </c>
      <c r="I44" s="32">
        <v>3.6847620854798091E-2</v>
      </c>
      <c r="J44" s="32">
        <v>-0.14794988260279396</v>
      </c>
      <c r="K44" s="32">
        <v>-0.17823014659110781</v>
      </c>
      <c r="M44" s="11"/>
      <c r="N44" s="11"/>
    </row>
    <row r="45" spans="1:14" s="6" customFormat="1" ht="18" customHeight="1" x14ac:dyDescent="0.2">
      <c r="A45" s="69">
        <v>37</v>
      </c>
      <c r="B45" s="23" t="s">
        <v>114</v>
      </c>
      <c r="C45" s="23">
        <v>2624.2000000000003</v>
      </c>
      <c r="D45" s="23">
        <v>15.983219640000002</v>
      </c>
      <c r="E45" s="23">
        <v>6090.7017910220256</v>
      </c>
      <c r="F45" s="23">
        <v>6080.87</v>
      </c>
      <c r="G45" s="23">
        <v>39.443876639999999</v>
      </c>
      <c r="H45" s="23">
        <v>6486.5515362111018</v>
      </c>
      <c r="I45" s="32">
        <v>1.3172281076137486</v>
      </c>
      <c r="J45" s="32">
        <v>1.4678304827449642</v>
      </c>
      <c r="K45" s="32">
        <v>6.4992468646646984E-2</v>
      </c>
      <c r="M45" s="11"/>
      <c r="N45" s="11"/>
    </row>
    <row r="46" spans="1:14" s="6" customFormat="1" ht="18" customHeight="1" x14ac:dyDescent="0.2">
      <c r="A46" s="69">
        <v>38</v>
      </c>
      <c r="B46" s="23" t="s">
        <v>115</v>
      </c>
      <c r="C46" s="23">
        <v>72608.115960000025</v>
      </c>
      <c r="D46" s="23">
        <v>48.943495930000005</v>
      </c>
      <c r="E46" s="23">
        <v>674.07748132403117</v>
      </c>
      <c r="F46" s="23">
        <v>47737.590830000001</v>
      </c>
      <c r="G46" s="23">
        <v>39.397370530000011</v>
      </c>
      <c r="H46" s="23">
        <v>825.29029733191521</v>
      </c>
      <c r="I46" s="32">
        <v>-0.34253092510624095</v>
      </c>
      <c r="J46" s="32">
        <v>-0.19504379935697813</v>
      </c>
      <c r="K46" s="32">
        <v>0.22432557116560248</v>
      </c>
      <c r="M46" s="11"/>
      <c r="N46" s="11"/>
    </row>
    <row r="47" spans="1:14" s="6" customFormat="1" ht="18" customHeight="1" x14ac:dyDescent="0.2">
      <c r="A47" s="69">
        <v>39</v>
      </c>
      <c r="B47" s="23" t="s">
        <v>116</v>
      </c>
      <c r="C47" s="23">
        <v>3637.7461500000004</v>
      </c>
      <c r="D47" s="23">
        <v>29.039886889999998</v>
      </c>
      <c r="E47" s="23">
        <v>7982.9338531497024</v>
      </c>
      <c r="F47" s="23">
        <v>3429.6738999999998</v>
      </c>
      <c r="G47" s="23">
        <v>37.114478760000004</v>
      </c>
      <c r="H47" s="23">
        <v>10821.576581960171</v>
      </c>
      <c r="I47" s="32">
        <v>-5.719812252430001E-2</v>
      </c>
      <c r="J47" s="32">
        <v>0.27805176723262393</v>
      </c>
      <c r="K47" s="32">
        <v>0.35558890766587892</v>
      </c>
      <c r="M47" s="11"/>
      <c r="N47" s="11"/>
    </row>
    <row r="48" spans="1:14" s="6" customFormat="1" ht="18" customHeight="1" x14ac:dyDescent="0.2">
      <c r="A48" s="69">
        <v>40</v>
      </c>
      <c r="B48" s="23" t="s">
        <v>117</v>
      </c>
      <c r="C48" s="23">
        <v>21284.21</v>
      </c>
      <c r="D48" s="23">
        <v>32.02517297</v>
      </c>
      <c r="E48" s="23">
        <v>1504.6446624046653</v>
      </c>
      <c r="F48" s="23">
        <v>27313.309999999998</v>
      </c>
      <c r="G48" s="23">
        <v>36.727356870000001</v>
      </c>
      <c r="H48" s="23">
        <v>1344.6688398440178</v>
      </c>
      <c r="I48" s="32">
        <v>0.28326632747938496</v>
      </c>
      <c r="J48" s="32">
        <v>0.14682774405012067</v>
      </c>
      <c r="K48" s="32">
        <v>-0.10632133058245141</v>
      </c>
      <c r="M48" s="11"/>
      <c r="N48" s="11"/>
    </row>
    <row r="49" spans="1:14" s="6" customFormat="1" ht="18" customHeight="1" x14ac:dyDescent="0.2">
      <c r="A49" s="69">
        <v>41</v>
      </c>
      <c r="B49" s="23" t="s">
        <v>118</v>
      </c>
      <c r="C49" s="23">
        <v>21465.987000000001</v>
      </c>
      <c r="D49" s="23">
        <v>34.175069820000004</v>
      </c>
      <c r="E49" s="23">
        <v>1592.0567649649656</v>
      </c>
      <c r="F49" s="23">
        <v>17462.992000000002</v>
      </c>
      <c r="G49" s="23">
        <v>36.690088129999992</v>
      </c>
      <c r="H49" s="23">
        <v>2101.0195807224782</v>
      </c>
      <c r="I49" s="32">
        <v>-0.18648082662120302</v>
      </c>
      <c r="J49" s="32">
        <v>7.3592192298262527E-2</v>
      </c>
      <c r="K49" s="32">
        <v>0.31968886220505621</v>
      </c>
      <c r="M49" s="11"/>
      <c r="N49" s="11"/>
    </row>
    <row r="50" spans="1:14" s="6" customFormat="1" ht="18" customHeight="1" x14ac:dyDescent="0.2">
      <c r="A50" s="69">
        <v>42</v>
      </c>
      <c r="B50" s="23" t="s">
        <v>119</v>
      </c>
      <c r="C50" s="23">
        <v>7439.2822400000005</v>
      </c>
      <c r="D50" s="23">
        <v>34.998079109999999</v>
      </c>
      <c r="E50" s="23">
        <v>4704.4967486003052</v>
      </c>
      <c r="F50" s="23">
        <v>9209.0619800000004</v>
      </c>
      <c r="G50" s="23">
        <v>36.246974130000005</v>
      </c>
      <c r="H50" s="23">
        <v>3936.0115295912037</v>
      </c>
      <c r="I50" s="32">
        <v>0.23789657159183131</v>
      </c>
      <c r="J50" s="32">
        <v>3.5684673323775673E-2</v>
      </c>
      <c r="K50" s="32">
        <v>-0.16335120631930355</v>
      </c>
      <c r="M50" s="11"/>
      <c r="N50" s="11"/>
    </row>
    <row r="51" spans="1:14" s="6" customFormat="1" ht="18" customHeight="1" x14ac:dyDescent="0.2">
      <c r="A51" s="69">
        <v>43</v>
      </c>
      <c r="B51" s="23" t="s">
        <v>120</v>
      </c>
      <c r="C51" s="23">
        <v>4740.9345999999996</v>
      </c>
      <c r="D51" s="23">
        <v>12.56408397</v>
      </c>
      <c r="E51" s="23">
        <v>2650.1280928870019</v>
      </c>
      <c r="F51" s="23">
        <v>7852.9964999999993</v>
      </c>
      <c r="G51" s="23">
        <v>35.18868587</v>
      </c>
      <c r="H51" s="23">
        <v>4480.9246852459437</v>
      </c>
      <c r="I51" s="32">
        <v>0.65642371442964009</v>
      </c>
      <c r="J51" s="32">
        <v>1.8007362855916984</v>
      </c>
      <c r="K51" s="32">
        <v>0.69083324586190287</v>
      </c>
      <c r="M51" s="11"/>
      <c r="N51" s="11"/>
    </row>
    <row r="52" spans="1:14" s="6" customFormat="1" ht="18" customHeight="1" x14ac:dyDescent="0.2">
      <c r="A52" s="69">
        <v>44</v>
      </c>
      <c r="B52" s="23" t="s">
        <v>121</v>
      </c>
      <c r="C52" s="23">
        <v>15274.17859</v>
      </c>
      <c r="D52" s="23">
        <v>24.490260979999999</v>
      </c>
      <c r="E52" s="23">
        <v>1603.3766291061811</v>
      </c>
      <c r="F52" s="23">
        <v>14160.035929999998</v>
      </c>
      <c r="G52" s="23">
        <v>34.731707559999997</v>
      </c>
      <c r="H52" s="23">
        <v>2452.7979824130289</v>
      </c>
      <c r="I52" s="32">
        <v>-7.2942885500201671E-2</v>
      </c>
      <c r="J52" s="32">
        <v>0.41818446068678838</v>
      </c>
      <c r="K52" s="32">
        <v>0.52977032213595776</v>
      </c>
      <c r="M52" s="11"/>
      <c r="N52" s="11"/>
    </row>
    <row r="53" spans="1:14" s="6" customFormat="1" ht="18" customHeight="1" x14ac:dyDescent="0.2">
      <c r="A53" s="69">
        <v>45</v>
      </c>
      <c r="B53" s="23" t="s">
        <v>122</v>
      </c>
      <c r="C53" s="23">
        <v>50086.824999999997</v>
      </c>
      <c r="D53" s="23">
        <v>34.112849289999993</v>
      </c>
      <c r="E53" s="23">
        <v>681.07430027756789</v>
      </c>
      <c r="F53" s="23">
        <v>56136.775999999998</v>
      </c>
      <c r="G53" s="23">
        <v>34.359319879999987</v>
      </c>
      <c r="H53" s="23">
        <v>612.06436009078948</v>
      </c>
      <c r="I53" s="32">
        <v>0.12078926943362855</v>
      </c>
      <c r="J53" s="32">
        <v>7.2251540146852644E-3</v>
      </c>
      <c r="K53" s="32">
        <v>-0.10132512731526322</v>
      </c>
      <c r="M53" s="11"/>
      <c r="N53" s="11"/>
    </row>
    <row r="54" spans="1:14" s="6" customFormat="1" ht="18" customHeight="1" x14ac:dyDescent="0.2">
      <c r="A54" s="69">
        <v>46</v>
      </c>
      <c r="B54" s="23" t="s">
        <v>123</v>
      </c>
      <c r="C54" s="23">
        <v>54074.679999999993</v>
      </c>
      <c r="D54" s="23">
        <v>25.936200530000004</v>
      </c>
      <c r="E54" s="23">
        <v>479.63669003681588</v>
      </c>
      <c r="F54" s="23">
        <v>100754.008</v>
      </c>
      <c r="G54" s="23">
        <v>34.191479479999998</v>
      </c>
      <c r="H54" s="23">
        <v>339.35602323631628</v>
      </c>
      <c r="I54" s="32">
        <v>0.86323817357772659</v>
      </c>
      <c r="J54" s="32">
        <v>0.31829176137234283</v>
      </c>
      <c r="K54" s="32">
        <v>-0.29247276055910565</v>
      </c>
      <c r="M54" s="11"/>
      <c r="N54" s="11"/>
    </row>
    <row r="55" spans="1:14" s="6" customFormat="1" ht="18" customHeight="1" x14ac:dyDescent="0.2">
      <c r="A55" s="69">
        <v>47</v>
      </c>
      <c r="B55" s="23" t="s">
        <v>124</v>
      </c>
      <c r="C55" s="23">
        <v>19307.719000000001</v>
      </c>
      <c r="D55" s="23">
        <v>20.144939919999999</v>
      </c>
      <c r="E55" s="23">
        <v>1043.3619797346335</v>
      </c>
      <c r="F55" s="23">
        <v>30749.008399999999</v>
      </c>
      <c r="G55" s="23">
        <v>34.010485370000005</v>
      </c>
      <c r="H55" s="23">
        <v>1106.0677120892135</v>
      </c>
      <c r="I55" s="32">
        <v>0.5925759226141627</v>
      </c>
      <c r="J55" s="32">
        <v>0.68828924310835116</v>
      </c>
      <c r="K55" s="32">
        <v>6.0099690780881732E-2</v>
      </c>
      <c r="M55" s="11"/>
      <c r="N55" s="11"/>
    </row>
    <row r="56" spans="1:14" s="6" customFormat="1" ht="18" customHeight="1" x14ac:dyDescent="0.2">
      <c r="A56" s="69">
        <v>48</v>
      </c>
      <c r="B56" s="23" t="s">
        <v>125</v>
      </c>
      <c r="C56" s="23">
        <v>12907.817830000002</v>
      </c>
      <c r="D56" s="23">
        <v>19.406269219999999</v>
      </c>
      <c r="E56" s="23">
        <v>1503.4508137306116</v>
      </c>
      <c r="F56" s="23">
        <v>15959.055660000002</v>
      </c>
      <c r="G56" s="23">
        <v>32.421032160000003</v>
      </c>
      <c r="H56" s="23">
        <v>2031.5131954367782</v>
      </c>
      <c r="I56" s="32">
        <v>0.23638680605705442</v>
      </c>
      <c r="J56" s="32">
        <v>0.67064734557980143</v>
      </c>
      <c r="K56" s="32">
        <v>0.35123356007626927</v>
      </c>
      <c r="M56" s="11"/>
      <c r="N56" s="11"/>
    </row>
    <row r="57" spans="1:14" s="6" customFormat="1" ht="18" customHeight="1" x14ac:dyDescent="0.2">
      <c r="A57" s="69">
        <v>49</v>
      </c>
      <c r="B57" s="23" t="s">
        <v>126</v>
      </c>
      <c r="C57" s="23">
        <v>3529.3324199999997</v>
      </c>
      <c r="D57" s="23">
        <v>32.737230620000005</v>
      </c>
      <c r="E57" s="23">
        <v>9275.757203964371</v>
      </c>
      <c r="F57" s="23">
        <v>3315.3007099999995</v>
      </c>
      <c r="G57" s="23">
        <v>32.174400349999999</v>
      </c>
      <c r="H57" s="23">
        <v>9704.8211201330214</v>
      </c>
      <c r="I57" s="32">
        <v>-6.0643681163929597E-2</v>
      </c>
      <c r="J57" s="32">
        <v>-1.7192360481957158E-2</v>
      </c>
      <c r="K57" s="32">
        <v>4.6256484159080014E-2</v>
      </c>
      <c r="M57" s="11"/>
      <c r="N57" s="11"/>
    </row>
    <row r="58" spans="1:14" s="6" customFormat="1" ht="18" customHeight="1" x14ac:dyDescent="0.2">
      <c r="A58" s="69">
        <v>50</v>
      </c>
      <c r="B58" s="23" t="s">
        <v>127</v>
      </c>
      <c r="C58" s="23">
        <v>55239.589000000007</v>
      </c>
      <c r="D58" s="23">
        <v>31.119142019999998</v>
      </c>
      <c r="E58" s="23">
        <v>563.34854374097529</v>
      </c>
      <c r="F58" s="23">
        <v>47176.313999999991</v>
      </c>
      <c r="G58" s="23">
        <v>32.134140849999994</v>
      </c>
      <c r="H58" s="23">
        <v>681.14988487655057</v>
      </c>
      <c r="I58" s="32">
        <v>-0.1459691345639812</v>
      </c>
      <c r="J58" s="32">
        <v>3.2616542877295984E-2</v>
      </c>
      <c r="K58" s="32">
        <v>0.20910916065088769</v>
      </c>
      <c r="M58" s="11"/>
      <c r="N58" s="11"/>
    </row>
    <row r="59" spans="1:14" s="6" customFormat="1" ht="18" customHeight="1" x14ac:dyDescent="0.2">
      <c r="A59" s="69">
        <v>51</v>
      </c>
      <c r="B59" s="23" t="s">
        <v>128</v>
      </c>
      <c r="C59" s="23">
        <v>29588.258909999997</v>
      </c>
      <c r="D59" s="23">
        <v>35.973776600000001</v>
      </c>
      <c r="E59" s="23">
        <v>1215.8125528583191</v>
      </c>
      <c r="F59" s="23">
        <v>27067.74884</v>
      </c>
      <c r="G59" s="23">
        <v>31.933798000000003</v>
      </c>
      <c r="H59" s="23">
        <v>1179.7729537378109</v>
      </c>
      <c r="I59" s="32">
        <v>-8.5186157038396604E-2</v>
      </c>
      <c r="J59" s="32">
        <v>-0.11230343271770904</v>
      </c>
      <c r="K59" s="32">
        <v>-2.9642397617774874E-2</v>
      </c>
      <c r="M59" s="11"/>
      <c r="N59" s="11"/>
    </row>
    <row r="60" spans="1:14" s="6" customFormat="1" ht="18" customHeight="1" x14ac:dyDescent="0.2">
      <c r="A60" s="69">
        <v>52</v>
      </c>
      <c r="B60" s="23" t="s">
        <v>129</v>
      </c>
      <c r="C60" s="23">
        <v>66486.051789999998</v>
      </c>
      <c r="D60" s="23">
        <v>35.041184819999998</v>
      </c>
      <c r="E60" s="23">
        <v>527.04565659395132</v>
      </c>
      <c r="F60" s="23">
        <v>63770.354839999993</v>
      </c>
      <c r="G60" s="23">
        <v>31.8658714</v>
      </c>
      <c r="H60" s="23">
        <v>499.69725713384474</v>
      </c>
      <c r="I60" s="32">
        <v>-4.0846115491677715E-2</v>
      </c>
      <c r="J60" s="32">
        <v>-9.0616611176562389E-2</v>
      </c>
      <c r="K60" s="32">
        <v>-5.1890000644055134E-2</v>
      </c>
      <c r="M60" s="11"/>
      <c r="N60" s="11"/>
    </row>
    <row r="61" spans="1:14" s="6" customFormat="1" ht="18" customHeight="1" x14ac:dyDescent="0.2">
      <c r="A61" s="69">
        <v>53</v>
      </c>
      <c r="B61" s="23" t="s">
        <v>130</v>
      </c>
      <c r="C61" s="23">
        <v>52227.899060000003</v>
      </c>
      <c r="D61" s="23">
        <v>37.024135999999999</v>
      </c>
      <c r="E61" s="23">
        <v>708.89575622152165</v>
      </c>
      <c r="F61" s="23">
        <v>40793.65466</v>
      </c>
      <c r="G61" s="23">
        <v>31.152797900000007</v>
      </c>
      <c r="H61" s="23">
        <v>763.66773606451875</v>
      </c>
      <c r="I61" s="32">
        <v>-0.21892981731591798</v>
      </c>
      <c r="J61" s="32">
        <v>-0.15858136703041481</v>
      </c>
      <c r="K61" s="32">
        <v>7.726379987790688E-2</v>
      </c>
      <c r="M61" s="11"/>
      <c r="N61" s="11"/>
    </row>
    <row r="62" spans="1:14" s="6" customFormat="1" ht="18" customHeight="1" x14ac:dyDescent="0.2">
      <c r="A62" s="69">
        <v>54</v>
      </c>
      <c r="B62" s="23" t="s">
        <v>131</v>
      </c>
      <c r="C62" s="23">
        <v>7738.0049999999992</v>
      </c>
      <c r="D62" s="23">
        <v>7.7318634499999996</v>
      </c>
      <c r="E62" s="23">
        <v>999.20631351362533</v>
      </c>
      <c r="F62" s="23">
        <v>33194.033499999998</v>
      </c>
      <c r="G62" s="23">
        <v>30.952237029999999</v>
      </c>
      <c r="H62" s="23">
        <v>932.46387276195287</v>
      </c>
      <c r="I62" s="32">
        <v>3.2897405080508477</v>
      </c>
      <c r="J62" s="32">
        <v>3.0032053372592866</v>
      </c>
      <c r="K62" s="32">
        <v>-6.6795455401976289E-2</v>
      </c>
      <c r="M62" s="11"/>
      <c r="N62" s="11"/>
    </row>
    <row r="63" spans="1:14" s="6" customFormat="1" ht="18" customHeight="1" x14ac:dyDescent="0.2">
      <c r="A63" s="69">
        <v>55</v>
      </c>
      <c r="B63" s="23" t="s">
        <v>132</v>
      </c>
      <c r="C63" s="23">
        <v>1541.0875999999996</v>
      </c>
      <c r="D63" s="23">
        <v>30.05836746000001</v>
      </c>
      <c r="E63" s="23">
        <v>19504.645589257882</v>
      </c>
      <c r="F63" s="23">
        <v>1375.5662399999999</v>
      </c>
      <c r="G63" s="23">
        <v>29.854834020000006</v>
      </c>
      <c r="H63" s="23">
        <v>21703.668752440455</v>
      </c>
      <c r="I63" s="32">
        <v>-0.10740554917189638</v>
      </c>
      <c r="J63" s="32">
        <v>-6.7712739313222636E-3</v>
      </c>
      <c r="K63" s="32">
        <v>0.11274355912386724</v>
      </c>
      <c r="M63" s="11"/>
      <c r="N63" s="11"/>
    </row>
    <row r="64" spans="1:14" s="6" customFormat="1" ht="18" customHeight="1" x14ac:dyDescent="0.2">
      <c r="A64" s="69">
        <v>56</v>
      </c>
      <c r="B64" s="23" t="s">
        <v>133</v>
      </c>
      <c r="C64" s="23">
        <v>4499.6400000000003</v>
      </c>
      <c r="D64" s="23">
        <v>3.01154476</v>
      </c>
      <c r="E64" s="23">
        <v>669.28571174582851</v>
      </c>
      <c r="F64" s="23">
        <v>43434.767000000022</v>
      </c>
      <c r="G64" s="23">
        <v>27.375989519999997</v>
      </c>
      <c r="H64" s="23">
        <v>630.27826349338955</v>
      </c>
      <c r="I64" s="32">
        <v>8.6529426798588371</v>
      </c>
      <c r="J64" s="32">
        <v>8.0903478784754963</v>
      </c>
      <c r="K64" s="32">
        <v>-5.8282206788320967E-2</v>
      </c>
      <c r="M64" s="11"/>
      <c r="N64" s="11"/>
    </row>
    <row r="65" spans="1:14" s="6" customFormat="1" ht="18" customHeight="1" x14ac:dyDescent="0.2">
      <c r="A65" s="69">
        <v>57</v>
      </c>
      <c r="B65" s="23" t="s">
        <v>134</v>
      </c>
      <c r="C65" s="23">
        <v>5571.87</v>
      </c>
      <c r="D65" s="23">
        <v>5.3032870699999997</v>
      </c>
      <c r="E65" s="23">
        <v>951.79662662624924</v>
      </c>
      <c r="F65" s="23">
        <v>26819.190000000002</v>
      </c>
      <c r="G65" s="23">
        <v>26.722583520000001</v>
      </c>
      <c r="H65" s="23">
        <v>996.39785989062295</v>
      </c>
      <c r="I65" s="32">
        <v>3.8133194062316607</v>
      </c>
      <c r="J65" s="32">
        <v>4.0388717727852512</v>
      </c>
      <c r="K65" s="32">
        <v>4.6860045535639161E-2</v>
      </c>
      <c r="M65" s="11"/>
      <c r="N65" s="11"/>
    </row>
    <row r="66" spans="1:14" s="6" customFormat="1" ht="18" customHeight="1" x14ac:dyDescent="0.2">
      <c r="A66" s="69">
        <v>58</v>
      </c>
      <c r="B66" s="23" t="s">
        <v>135</v>
      </c>
      <c r="C66" s="23">
        <v>18285.727099999996</v>
      </c>
      <c r="D66" s="23">
        <v>11.365984559999999</v>
      </c>
      <c r="E66" s="23">
        <v>621.57684503560165</v>
      </c>
      <c r="F66" s="23">
        <v>32096.168099999999</v>
      </c>
      <c r="G66" s="23">
        <v>26.056596650000003</v>
      </c>
      <c r="H66" s="23">
        <v>811.8288939918657</v>
      </c>
      <c r="I66" s="32">
        <v>0.75525796291688096</v>
      </c>
      <c r="J66" s="32">
        <v>1.2925067786648485</v>
      </c>
      <c r="K66" s="32">
        <v>0.30607969147461911</v>
      </c>
      <c r="M66" s="11"/>
      <c r="N66" s="11"/>
    </row>
    <row r="67" spans="1:14" s="6" customFormat="1" ht="18" customHeight="1" x14ac:dyDescent="0.2">
      <c r="A67" s="69">
        <v>59</v>
      </c>
      <c r="B67" s="23" t="s">
        <v>136</v>
      </c>
      <c r="C67" s="23">
        <v>13202.08554</v>
      </c>
      <c r="D67" s="23">
        <v>26.959127390000003</v>
      </c>
      <c r="E67" s="23">
        <v>2042.0355032785226</v>
      </c>
      <c r="F67" s="23">
        <v>13616.0785</v>
      </c>
      <c r="G67" s="23">
        <v>25.823670790000001</v>
      </c>
      <c r="H67" s="23">
        <v>1896.5571320700012</v>
      </c>
      <c r="I67" s="32">
        <v>3.1358148585363566E-2</v>
      </c>
      <c r="J67" s="32">
        <v>-4.211770594700992E-2</v>
      </c>
      <c r="K67" s="32">
        <v>-7.1241842257371846E-2</v>
      </c>
      <c r="M67" s="11"/>
      <c r="N67" s="11"/>
    </row>
    <row r="68" spans="1:14" s="6" customFormat="1" ht="18" customHeight="1" x14ac:dyDescent="0.2">
      <c r="A68" s="69">
        <v>60</v>
      </c>
      <c r="B68" s="23" t="s">
        <v>137</v>
      </c>
      <c r="C68" s="23">
        <v>4569.7411899999997</v>
      </c>
      <c r="D68" s="23">
        <v>29.385713120000002</v>
      </c>
      <c r="E68" s="23">
        <v>6430.4983363839046</v>
      </c>
      <c r="F68" s="23">
        <v>4112.5774299999994</v>
      </c>
      <c r="G68" s="23">
        <v>25.303285030000001</v>
      </c>
      <c r="H68" s="23">
        <v>6152.6586333476052</v>
      </c>
      <c r="I68" s="32">
        <v>-0.10004149928674633</v>
      </c>
      <c r="J68" s="32">
        <v>-0.1389256089627271</v>
      </c>
      <c r="K68" s="32">
        <v>-4.3206558574827136E-2</v>
      </c>
      <c r="M68" s="11"/>
      <c r="N68" s="11"/>
    </row>
    <row r="69" spans="1:14" s="6" customFormat="1" ht="18" customHeight="1" x14ac:dyDescent="0.2">
      <c r="A69" s="69">
        <v>61</v>
      </c>
      <c r="B69" s="23" t="s">
        <v>41</v>
      </c>
      <c r="C69" s="23">
        <v>5525.4830999999995</v>
      </c>
      <c r="D69" s="23">
        <v>18.924130379999998</v>
      </c>
      <c r="E69" s="23">
        <v>3424.8825012241919</v>
      </c>
      <c r="F69" s="23">
        <v>6892.9305100000001</v>
      </c>
      <c r="G69" s="23">
        <v>25.080398260000003</v>
      </c>
      <c r="H69" s="23">
        <v>3638.5682727563144</v>
      </c>
      <c r="I69" s="32">
        <v>0.24748015426922598</v>
      </c>
      <c r="J69" s="32">
        <v>0.32531311909086558</v>
      </c>
      <c r="K69" s="32">
        <v>6.2392146724958408E-2</v>
      </c>
      <c r="M69" s="11"/>
      <c r="N69" s="11"/>
    </row>
    <row r="70" spans="1:14" s="6" customFormat="1" ht="18" customHeight="1" x14ac:dyDescent="0.2">
      <c r="A70" s="69">
        <v>62</v>
      </c>
      <c r="B70" s="23" t="s">
        <v>138</v>
      </c>
      <c r="C70" s="23">
        <v>25741.866619999997</v>
      </c>
      <c r="D70" s="23">
        <v>21.300391530000002</v>
      </c>
      <c r="E70" s="23">
        <v>827.46103242764775</v>
      </c>
      <c r="F70" s="23">
        <v>24149.027499999993</v>
      </c>
      <c r="G70" s="23">
        <v>22.894984149999999</v>
      </c>
      <c r="H70" s="23">
        <v>948.07064797951</v>
      </c>
      <c r="I70" s="32">
        <v>-6.1877374454362921E-2</v>
      </c>
      <c r="J70" s="32">
        <v>7.4862127193959349E-2</v>
      </c>
      <c r="K70" s="32">
        <v>0.14575866515189428</v>
      </c>
      <c r="M70" s="11"/>
      <c r="N70" s="11"/>
    </row>
    <row r="71" spans="1:14" s="6" customFormat="1" ht="18" customHeight="1" x14ac:dyDescent="0.2">
      <c r="A71" s="69">
        <v>63</v>
      </c>
      <c r="B71" s="23" t="s">
        <v>139</v>
      </c>
      <c r="C71" s="23">
        <v>243.89219</v>
      </c>
      <c r="D71" s="23">
        <v>12.39488588</v>
      </c>
      <c r="E71" s="23">
        <v>50821.167664286426</v>
      </c>
      <c r="F71" s="23">
        <v>399.19719000000003</v>
      </c>
      <c r="G71" s="23">
        <v>22.830098789999997</v>
      </c>
      <c r="H71" s="23">
        <v>57190.028792537334</v>
      </c>
      <c r="I71" s="32">
        <v>0.63677725801715934</v>
      </c>
      <c r="J71" s="32">
        <v>0.84189665084677623</v>
      </c>
      <c r="K71" s="32">
        <v>0.12531906331476317</v>
      </c>
      <c r="M71" s="11"/>
      <c r="N71" s="11"/>
    </row>
    <row r="72" spans="1:14" s="6" customFormat="1" ht="18" customHeight="1" x14ac:dyDescent="0.2">
      <c r="A72" s="69">
        <v>64</v>
      </c>
      <c r="B72" s="23" t="s">
        <v>140</v>
      </c>
      <c r="C72" s="23">
        <v>21642.710199999998</v>
      </c>
      <c r="D72" s="23">
        <v>22.527487999999995</v>
      </c>
      <c r="E72" s="23">
        <v>1040.8811000019766</v>
      </c>
      <c r="F72" s="23">
        <v>20863.892099999997</v>
      </c>
      <c r="G72" s="23">
        <v>21.997018019999999</v>
      </c>
      <c r="H72" s="23">
        <v>1054.3103805641326</v>
      </c>
      <c r="I72" s="32">
        <v>-3.5985239039055261E-2</v>
      </c>
      <c r="J72" s="32">
        <v>-2.3547675621888975E-2</v>
      </c>
      <c r="K72" s="32">
        <v>1.2901839184255026E-2</v>
      </c>
      <c r="M72" s="11"/>
      <c r="N72" s="11"/>
    </row>
    <row r="73" spans="1:14" s="6" customFormat="1" ht="18" customHeight="1" x14ac:dyDescent="0.2">
      <c r="A73" s="69">
        <v>65</v>
      </c>
      <c r="B73" s="23" t="s">
        <v>141</v>
      </c>
      <c r="C73" s="23">
        <v>9299.6785199999995</v>
      </c>
      <c r="D73" s="23">
        <v>19.442938039999998</v>
      </c>
      <c r="E73" s="23">
        <v>2090.710770075093</v>
      </c>
      <c r="F73" s="23">
        <v>9106.0611800000006</v>
      </c>
      <c r="G73" s="23">
        <v>21.864870349999997</v>
      </c>
      <c r="H73" s="23">
        <v>2401.1336974127375</v>
      </c>
      <c r="I73" s="32">
        <v>-2.0819788510280546E-2</v>
      </c>
      <c r="J73" s="32">
        <v>0.12456616921873387</v>
      </c>
      <c r="K73" s="32">
        <v>0.14847722209155445</v>
      </c>
      <c r="M73" s="11"/>
      <c r="N73" s="11"/>
    </row>
    <row r="74" spans="1:14" s="6" customFormat="1" ht="18" customHeight="1" x14ac:dyDescent="0.2">
      <c r="A74" s="69">
        <v>66</v>
      </c>
      <c r="B74" s="23" t="s">
        <v>142</v>
      </c>
      <c r="C74" s="23">
        <v>32957.169499999996</v>
      </c>
      <c r="D74" s="23">
        <v>21.931819260000001</v>
      </c>
      <c r="E74" s="23">
        <v>665.46428569965644</v>
      </c>
      <c r="F74" s="23">
        <v>30167.71225</v>
      </c>
      <c r="G74" s="23">
        <v>21.422068099999997</v>
      </c>
      <c r="H74" s="23">
        <v>710.09919222495887</v>
      </c>
      <c r="I74" s="32">
        <v>-8.4638859838979674E-2</v>
      </c>
      <c r="J74" s="32">
        <v>-2.3242538795206324E-2</v>
      </c>
      <c r="K74" s="32">
        <v>6.7073331333437514E-2</v>
      </c>
      <c r="M74" s="11"/>
      <c r="N74" s="11"/>
    </row>
    <row r="75" spans="1:14" s="6" customFormat="1" ht="18" customHeight="1" x14ac:dyDescent="0.2">
      <c r="A75" s="69">
        <v>67</v>
      </c>
      <c r="B75" s="23" t="s">
        <v>143</v>
      </c>
      <c r="C75" s="23">
        <v>9365.2214599999988</v>
      </c>
      <c r="D75" s="23">
        <v>19.486870789999998</v>
      </c>
      <c r="E75" s="23">
        <v>2080.769886033213</v>
      </c>
      <c r="F75" s="23">
        <v>7184.1343799999995</v>
      </c>
      <c r="G75" s="23">
        <v>21.184631090000003</v>
      </c>
      <c r="H75" s="23">
        <v>2948.8077434876718</v>
      </c>
      <c r="I75" s="32">
        <v>-0.23289220541294064</v>
      </c>
      <c r="J75" s="32">
        <v>8.712329025505916E-2</v>
      </c>
      <c r="K75" s="32">
        <v>0.41717148219080058</v>
      </c>
      <c r="M75" s="11"/>
      <c r="N75" s="11"/>
    </row>
    <row r="76" spans="1:14" s="6" customFormat="1" ht="18" customHeight="1" x14ac:dyDescent="0.2">
      <c r="A76" s="69">
        <v>68</v>
      </c>
      <c r="B76" s="23" t="s">
        <v>144</v>
      </c>
      <c r="C76" s="23">
        <v>11595.25376</v>
      </c>
      <c r="D76" s="23">
        <v>23.515057190000004</v>
      </c>
      <c r="E76" s="23">
        <v>2027.9898721250586</v>
      </c>
      <c r="F76" s="23">
        <v>10553.47831</v>
      </c>
      <c r="G76" s="23">
        <v>20.565270580000004</v>
      </c>
      <c r="H76" s="23">
        <v>1948.6722742883053</v>
      </c>
      <c r="I76" s="32">
        <v>-8.9844989300173705E-2</v>
      </c>
      <c r="J76" s="32">
        <v>-0.12544245953415856</v>
      </c>
      <c r="K76" s="32">
        <v>-3.9111436860204463E-2</v>
      </c>
      <c r="M76" s="11"/>
      <c r="N76" s="11"/>
    </row>
    <row r="77" spans="1:14" s="6" customFormat="1" ht="18" customHeight="1" x14ac:dyDescent="0.2">
      <c r="A77" s="69">
        <v>69</v>
      </c>
      <c r="B77" s="23" t="s">
        <v>145</v>
      </c>
      <c r="C77" s="23">
        <v>14209.635199999999</v>
      </c>
      <c r="D77" s="23">
        <v>19.713237410000005</v>
      </c>
      <c r="E77" s="23">
        <v>1387.3148136836057</v>
      </c>
      <c r="F77" s="23">
        <v>19994.424369999997</v>
      </c>
      <c r="G77" s="23">
        <v>20.295358109999995</v>
      </c>
      <c r="H77" s="23">
        <v>1015.0508829077132</v>
      </c>
      <c r="I77" s="32">
        <v>0.40710328510052096</v>
      </c>
      <c r="J77" s="32">
        <v>2.9529431817459706E-2</v>
      </c>
      <c r="K77" s="32">
        <v>-0.26833414240525211</v>
      </c>
      <c r="M77" s="11"/>
      <c r="N77" s="11"/>
    </row>
    <row r="78" spans="1:14" s="6" customFormat="1" ht="18" customHeight="1" x14ac:dyDescent="0.2">
      <c r="A78" s="69">
        <v>70</v>
      </c>
      <c r="B78" s="23" t="s">
        <v>146</v>
      </c>
      <c r="C78" s="23">
        <v>38168.582999999999</v>
      </c>
      <c r="D78" s="23">
        <v>19.273695799999999</v>
      </c>
      <c r="E78" s="23">
        <v>504.96230892302179</v>
      </c>
      <c r="F78" s="23">
        <v>47758.430999999997</v>
      </c>
      <c r="G78" s="23">
        <v>20.237954399999996</v>
      </c>
      <c r="H78" s="23">
        <v>423.75668497149741</v>
      </c>
      <c r="I78" s="32">
        <v>0.25124977786049851</v>
      </c>
      <c r="J78" s="32">
        <v>5.0029771664238831E-2</v>
      </c>
      <c r="K78" s="32">
        <v>-0.16081521831742029</v>
      </c>
      <c r="M78" s="11"/>
      <c r="N78" s="11"/>
    </row>
    <row r="79" spans="1:14" s="6" customFormat="1" ht="18" customHeight="1" x14ac:dyDescent="0.2">
      <c r="A79" s="69">
        <v>71</v>
      </c>
      <c r="B79" s="23" t="s">
        <v>147</v>
      </c>
      <c r="C79" s="23">
        <v>9655.3486900000007</v>
      </c>
      <c r="D79" s="23">
        <v>19.248687440000001</v>
      </c>
      <c r="E79" s="23">
        <v>1993.5776591823947</v>
      </c>
      <c r="F79" s="23">
        <v>8610.7258700000002</v>
      </c>
      <c r="G79" s="23">
        <v>19.664514859999993</v>
      </c>
      <c r="H79" s="23">
        <v>2283.7232489901567</v>
      </c>
      <c r="I79" s="32">
        <v>-0.10819110252143571</v>
      </c>
      <c r="J79" s="32">
        <v>2.1602897407740906E-2</v>
      </c>
      <c r="K79" s="32">
        <v>0.1455401491240409</v>
      </c>
      <c r="M79" s="11"/>
      <c r="N79" s="11"/>
    </row>
    <row r="80" spans="1:14" s="6" customFormat="1" ht="18" customHeight="1" x14ac:dyDescent="0.2">
      <c r="A80" s="69">
        <v>72</v>
      </c>
      <c r="B80" s="23" t="s">
        <v>148</v>
      </c>
      <c r="C80" s="23">
        <v>11103.692800000003</v>
      </c>
      <c r="D80" s="23">
        <v>12.869262249999998</v>
      </c>
      <c r="E80" s="23">
        <v>1159.0074114802596</v>
      </c>
      <c r="F80" s="23">
        <v>14372.855380000001</v>
      </c>
      <c r="G80" s="23">
        <v>18.959371069999996</v>
      </c>
      <c r="H80" s="23">
        <v>1319.1095693053578</v>
      </c>
      <c r="I80" s="32">
        <v>0.29442120192662369</v>
      </c>
      <c r="J80" s="32">
        <v>0.47322905553502093</v>
      </c>
      <c r="K80" s="32">
        <v>0.13813730286730364</v>
      </c>
      <c r="M80" s="11"/>
      <c r="N80" s="11"/>
    </row>
    <row r="81" spans="1:14" s="6" customFormat="1" ht="18" customHeight="1" x14ac:dyDescent="0.2">
      <c r="A81" s="69">
        <v>73</v>
      </c>
      <c r="B81" s="23" t="s">
        <v>149</v>
      </c>
      <c r="C81" s="23">
        <v>75992.745999999999</v>
      </c>
      <c r="D81" s="23">
        <v>31.243558810000003</v>
      </c>
      <c r="E81" s="23">
        <v>411.13870013329961</v>
      </c>
      <c r="F81" s="23">
        <v>50084.859999999993</v>
      </c>
      <c r="G81" s="23">
        <v>18.734140659999998</v>
      </c>
      <c r="H81" s="23">
        <v>374.04797897009195</v>
      </c>
      <c r="I81" s="32">
        <v>-0.34092577731037654</v>
      </c>
      <c r="J81" s="32">
        <v>-0.40038390716220729</v>
      </c>
      <c r="K81" s="32">
        <v>-9.0214618938042279E-2</v>
      </c>
      <c r="M81" s="11"/>
      <c r="N81" s="11"/>
    </row>
    <row r="82" spans="1:14" s="6" customFormat="1" ht="18" customHeight="1" x14ac:dyDescent="0.2">
      <c r="A82" s="69">
        <v>74</v>
      </c>
      <c r="B82" s="23" t="s">
        <v>150</v>
      </c>
      <c r="C82" s="23">
        <v>4066.4966999999997</v>
      </c>
      <c r="D82" s="23">
        <v>12.841027860000001</v>
      </c>
      <c r="E82" s="23">
        <v>3157.7617805517957</v>
      </c>
      <c r="F82" s="23">
        <v>4514.6668300000001</v>
      </c>
      <c r="G82" s="23">
        <v>18.701263340000001</v>
      </c>
      <c r="H82" s="23">
        <v>4142.3352030608203</v>
      </c>
      <c r="I82" s="32">
        <v>0.11021037592382665</v>
      </c>
      <c r="J82" s="32">
        <v>0.45636809949262114</v>
      </c>
      <c r="K82" s="32">
        <v>0.31179471123276992</v>
      </c>
      <c r="M82" s="11"/>
      <c r="N82" s="11"/>
    </row>
    <row r="83" spans="1:14" s="6" customFormat="1" ht="18" customHeight="1" x14ac:dyDescent="0.2">
      <c r="A83" s="69">
        <v>75</v>
      </c>
      <c r="B83" s="23" t="s">
        <v>151</v>
      </c>
      <c r="C83" s="23">
        <v>18425.076599999997</v>
      </c>
      <c r="D83" s="23">
        <v>26.303107330000003</v>
      </c>
      <c r="E83" s="23">
        <v>1427.5711249960289</v>
      </c>
      <c r="F83" s="23">
        <v>12636.661400000001</v>
      </c>
      <c r="G83" s="23">
        <v>18.600148499999996</v>
      </c>
      <c r="H83" s="23">
        <v>1471.9195134879531</v>
      </c>
      <c r="I83" s="32">
        <v>-0.31415962742863157</v>
      </c>
      <c r="J83" s="32">
        <v>-0.29285356795903728</v>
      </c>
      <c r="K83" s="32">
        <v>3.106562448301653E-2</v>
      </c>
      <c r="M83" s="11"/>
      <c r="N83" s="11"/>
    </row>
    <row r="84" spans="1:14" s="6" customFormat="1" ht="18" customHeight="1" x14ac:dyDescent="0.2">
      <c r="A84" s="69">
        <v>76</v>
      </c>
      <c r="B84" s="23" t="s">
        <v>152</v>
      </c>
      <c r="C84" s="23">
        <v>22011.22</v>
      </c>
      <c r="D84" s="23">
        <v>21.017661610000001</v>
      </c>
      <c r="E84" s="23">
        <v>954.86127574936779</v>
      </c>
      <c r="F84" s="23">
        <v>16613.850999999999</v>
      </c>
      <c r="G84" s="23">
        <v>18.572523449999998</v>
      </c>
      <c r="H84" s="23">
        <v>1117.8939458407326</v>
      </c>
      <c r="I84" s="32">
        <v>-0.24520989749773081</v>
      </c>
      <c r="J84" s="32">
        <v>-0.11633730742132742</v>
      </c>
      <c r="K84" s="32">
        <v>0.17073963960201244</v>
      </c>
      <c r="M84" s="11"/>
      <c r="N84" s="11"/>
    </row>
    <row r="85" spans="1:14" s="6" customFormat="1" ht="18" customHeight="1" x14ac:dyDescent="0.2">
      <c r="A85" s="69">
        <v>77</v>
      </c>
      <c r="B85" s="23" t="s">
        <v>153</v>
      </c>
      <c r="C85" s="23">
        <v>13417.4462</v>
      </c>
      <c r="D85" s="23">
        <v>11.909361409999999</v>
      </c>
      <c r="E85" s="23">
        <v>887.60269521334078</v>
      </c>
      <c r="F85" s="23">
        <v>14297.641829999997</v>
      </c>
      <c r="G85" s="23">
        <v>18.362546480000002</v>
      </c>
      <c r="H85" s="23">
        <v>1284.3059504729536</v>
      </c>
      <c r="I85" s="32">
        <v>6.5600831699254014E-2</v>
      </c>
      <c r="J85" s="32">
        <v>0.5418581943933134</v>
      </c>
      <c r="K85" s="32">
        <v>0.44693786690706561</v>
      </c>
      <c r="M85" s="11"/>
      <c r="N85" s="11"/>
    </row>
    <row r="86" spans="1:14" s="6" customFormat="1" ht="18" customHeight="1" x14ac:dyDescent="0.2">
      <c r="A86" s="69">
        <v>78</v>
      </c>
      <c r="B86" s="23" t="s">
        <v>154</v>
      </c>
      <c r="C86" s="23">
        <v>20380.183249999998</v>
      </c>
      <c r="D86" s="23">
        <v>8.5250446100000001</v>
      </c>
      <c r="E86" s="23">
        <v>418.30068480861183</v>
      </c>
      <c r="F86" s="23">
        <v>27508.923650000004</v>
      </c>
      <c r="G86" s="23">
        <v>17.640988099999998</v>
      </c>
      <c r="H86" s="23">
        <v>641.2823825624306</v>
      </c>
      <c r="I86" s="32">
        <v>0.34978784599495727</v>
      </c>
      <c r="J86" s="32">
        <v>1.0693132889072352</v>
      </c>
      <c r="K86" s="32">
        <v>0.533065581415056</v>
      </c>
      <c r="M86" s="11"/>
      <c r="N86" s="11"/>
    </row>
    <row r="87" spans="1:14" s="6" customFormat="1" ht="18" customHeight="1" x14ac:dyDescent="0.2">
      <c r="A87" s="69">
        <v>79</v>
      </c>
      <c r="B87" s="23" t="s">
        <v>155</v>
      </c>
      <c r="C87" s="23">
        <v>47603.973109999992</v>
      </c>
      <c r="D87" s="23">
        <v>17.225623689999995</v>
      </c>
      <c r="E87" s="23">
        <v>361.8526472611058</v>
      </c>
      <c r="F87" s="23">
        <v>39465.062099999996</v>
      </c>
      <c r="G87" s="23">
        <v>16.518461850000001</v>
      </c>
      <c r="H87" s="23">
        <v>418.55912473022573</v>
      </c>
      <c r="I87" s="32">
        <v>-0.17097125467223417</v>
      </c>
      <c r="J87" s="32">
        <v>-4.1052901928336216E-2</v>
      </c>
      <c r="K87" s="32">
        <v>0.15671151751503332</v>
      </c>
      <c r="M87" s="11"/>
      <c r="N87" s="11"/>
    </row>
    <row r="88" spans="1:14" s="6" customFormat="1" ht="18" customHeight="1" x14ac:dyDescent="0.2">
      <c r="A88" s="69">
        <v>80</v>
      </c>
      <c r="B88" s="23" t="s">
        <v>156</v>
      </c>
      <c r="C88" s="23">
        <v>28095.167899999997</v>
      </c>
      <c r="D88" s="23">
        <v>21.267112239999996</v>
      </c>
      <c r="E88" s="23">
        <v>756.96690319476602</v>
      </c>
      <c r="F88" s="23">
        <v>19019.514649999994</v>
      </c>
      <c r="G88" s="23">
        <v>16.228072650000001</v>
      </c>
      <c r="H88" s="23">
        <v>853.23274271880575</v>
      </c>
      <c r="I88" s="32">
        <v>-0.32303253293602863</v>
      </c>
      <c r="J88" s="32">
        <v>-0.23694047095507287</v>
      </c>
      <c r="K88" s="32">
        <v>0.12717311565109579</v>
      </c>
      <c r="M88" s="11"/>
      <c r="N88" s="11"/>
    </row>
    <row r="89" spans="1:14" s="6" customFormat="1" ht="18" customHeight="1" x14ac:dyDescent="0.2">
      <c r="A89" s="69">
        <v>81</v>
      </c>
      <c r="B89" s="23" t="s">
        <v>157</v>
      </c>
      <c r="C89" s="23">
        <v>2.4161800000000002</v>
      </c>
      <c r="D89" s="23">
        <v>2.2315720800000003</v>
      </c>
      <c r="E89" s="23">
        <v>923595.12950194103</v>
      </c>
      <c r="F89" s="23">
        <v>1325.8078600000001</v>
      </c>
      <c r="G89" s="23">
        <v>14.78579966</v>
      </c>
      <c r="H89" s="23">
        <v>11152.294465956778</v>
      </c>
      <c r="I89" s="32">
        <v>547.72064995157643</v>
      </c>
      <c r="J89" s="32">
        <v>5.6257325015466222</v>
      </c>
      <c r="K89" s="32">
        <v>-0.98792512637872965</v>
      </c>
      <c r="M89" s="11"/>
      <c r="N89" s="11"/>
    </row>
    <row r="90" spans="1:14" s="6" customFormat="1" ht="18" customHeight="1" x14ac:dyDescent="0.2">
      <c r="A90" s="69">
        <v>82</v>
      </c>
      <c r="B90" s="23" t="s">
        <v>158</v>
      </c>
      <c r="C90" s="23">
        <v>72809.11</v>
      </c>
      <c r="D90" s="23">
        <v>9.2384189799999987</v>
      </c>
      <c r="E90" s="23">
        <v>126.8854815008726</v>
      </c>
      <c r="F90" s="23">
        <v>88549.89</v>
      </c>
      <c r="G90" s="23">
        <v>14.54042214</v>
      </c>
      <c r="H90" s="23">
        <v>164.2059876076639</v>
      </c>
      <c r="I90" s="32">
        <v>0.21619245174127255</v>
      </c>
      <c r="J90" s="32">
        <v>0.57390806494900959</v>
      </c>
      <c r="K90" s="32">
        <v>0.29412747357178648</v>
      </c>
      <c r="M90" s="11"/>
      <c r="N90" s="11"/>
    </row>
    <row r="91" spans="1:14" s="6" customFormat="1" ht="18" customHeight="1" x14ac:dyDescent="0.2">
      <c r="A91" s="69">
        <v>83</v>
      </c>
      <c r="B91" s="23" t="s">
        <v>159</v>
      </c>
      <c r="C91" s="23">
        <v>9689.6204300000009</v>
      </c>
      <c r="D91" s="23">
        <v>13.98828773</v>
      </c>
      <c r="E91" s="23">
        <v>1443.6362942237563</v>
      </c>
      <c r="F91" s="23">
        <v>10779.830230000001</v>
      </c>
      <c r="G91" s="23">
        <v>14.48750568</v>
      </c>
      <c r="H91" s="23">
        <v>1343.9456253848628</v>
      </c>
      <c r="I91" s="32">
        <v>0.11251315857787425</v>
      </c>
      <c r="J91" s="32">
        <v>3.5688281484899109E-2</v>
      </c>
      <c r="K91" s="32">
        <v>-6.9055252516006638E-2</v>
      </c>
      <c r="M91" s="11"/>
      <c r="N91" s="11"/>
    </row>
    <row r="92" spans="1:14" s="6" customFormat="1" ht="18" customHeight="1" x14ac:dyDescent="0.2">
      <c r="A92" s="69">
        <v>84</v>
      </c>
      <c r="B92" s="23" t="s">
        <v>160</v>
      </c>
      <c r="C92" s="23">
        <v>4417.88</v>
      </c>
      <c r="D92" s="23">
        <v>18.232812749999997</v>
      </c>
      <c r="E92" s="23">
        <v>4127.0502480827899</v>
      </c>
      <c r="F92" s="23">
        <v>6047.2369999999992</v>
      </c>
      <c r="G92" s="23">
        <v>14.173331500000002</v>
      </c>
      <c r="H92" s="23">
        <v>2343.7698075997359</v>
      </c>
      <c r="I92" s="32">
        <v>0.36880970058036855</v>
      </c>
      <c r="J92" s="32">
        <v>-0.22264701040161761</v>
      </c>
      <c r="K92" s="32">
        <v>-0.4320956453853384</v>
      </c>
      <c r="M92" s="11"/>
      <c r="N92" s="11"/>
    </row>
    <row r="93" spans="1:14" s="6" customFormat="1" ht="18" customHeight="1" x14ac:dyDescent="0.2">
      <c r="A93" s="69">
        <v>85</v>
      </c>
      <c r="B93" s="23" t="s">
        <v>161</v>
      </c>
      <c r="C93" s="23">
        <v>54392.448199999999</v>
      </c>
      <c r="D93" s="23">
        <v>8.1469343500000004</v>
      </c>
      <c r="E93" s="23">
        <v>149.78061513326037</v>
      </c>
      <c r="F93" s="23">
        <v>70724.563000000009</v>
      </c>
      <c r="G93" s="23">
        <v>13.994244969999999</v>
      </c>
      <c r="H93" s="23">
        <v>197.86965626072509</v>
      </c>
      <c r="I93" s="32">
        <v>0.30026438118665166</v>
      </c>
      <c r="J93" s="32">
        <v>0.71773140285584813</v>
      </c>
      <c r="K93" s="32">
        <v>0.32106318354133956</v>
      </c>
      <c r="M93" s="11"/>
      <c r="N93" s="11"/>
    </row>
    <row r="94" spans="1:14" s="6" customFormat="1" ht="18" customHeight="1" x14ac:dyDescent="0.2">
      <c r="A94" s="69">
        <v>86</v>
      </c>
      <c r="B94" s="23" t="s">
        <v>162</v>
      </c>
      <c r="C94" s="23">
        <v>9669.8532199999991</v>
      </c>
      <c r="D94" s="23">
        <v>8.0044713999999999</v>
      </c>
      <c r="E94" s="23">
        <v>827.77589461694026</v>
      </c>
      <c r="F94" s="23">
        <v>8379.1490699999995</v>
      </c>
      <c r="G94" s="23">
        <v>13.883903439999999</v>
      </c>
      <c r="H94" s="23">
        <v>1656.9586391187095</v>
      </c>
      <c r="I94" s="32">
        <v>-0.13347711910770865</v>
      </c>
      <c r="J94" s="32">
        <v>0.73451846426735923</v>
      </c>
      <c r="K94" s="32">
        <v>1.0016995540628542</v>
      </c>
      <c r="M94" s="11"/>
      <c r="N94" s="11"/>
    </row>
    <row r="95" spans="1:14" s="6" customFormat="1" ht="18" customHeight="1" x14ac:dyDescent="0.2">
      <c r="A95" s="69">
        <v>87</v>
      </c>
      <c r="B95" s="23" t="s">
        <v>163</v>
      </c>
      <c r="C95" s="23">
        <v>4883.5777399999997</v>
      </c>
      <c r="D95" s="23">
        <v>21.162889240000002</v>
      </c>
      <c r="E95" s="23">
        <v>4333.4805682851693</v>
      </c>
      <c r="F95" s="23">
        <v>3571.2911899999999</v>
      </c>
      <c r="G95" s="23">
        <v>13.64315539</v>
      </c>
      <c r="H95" s="23">
        <v>3820.2304612411067</v>
      </c>
      <c r="I95" s="32">
        <v>-0.26871417224536698</v>
      </c>
      <c r="J95" s="32">
        <v>-0.35532642848155838</v>
      </c>
      <c r="K95" s="32">
        <v>-0.11843830818126044</v>
      </c>
      <c r="M95" s="11"/>
      <c r="N95" s="11"/>
    </row>
    <row r="96" spans="1:14" s="6" customFormat="1" ht="18" customHeight="1" x14ac:dyDescent="0.2">
      <c r="A96" s="69">
        <v>88</v>
      </c>
      <c r="B96" s="23" t="s">
        <v>164</v>
      </c>
      <c r="C96" s="23">
        <v>7894.0279700000001</v>
      </c>
      <c r="D96" s="23">
        <v>15.822945130000001</v>
      </c>
      <c r="E96" s="23">
        <v>2004.4196942464089</v>
      </c>
      <c r="F96" s="23">
        <v>7400.1058599999988</v>
      </c>
      <c r="G96" s="23">
        <v>13.364243579999998</v>
      </c>
      <c r="H96" s="23">
        <v>1805.9530272719639</v>
      </c>
      <c r="I96" s="32">
        <v>-6.2569085374041489E-2</v>
      </c>
      <c r="J96" s="32">
        <v>-0.15538836353153695</v>
      </c>
      <c r="K96" s="32">
        <v>-9.901452652063536E-2</v>
      </c>
      <c r="M96" s="11"/>
      <c r="N96" s="11"/>
    </row>
    <row r="97" spans="1:14" s="6" customFormat="1" ht="18" customHeight="1" x14ac:dyDescent="0.2">
      <c r="A97" s="69">
        <v>89</v>
      </c>
      <c r="B97" s="23" t="s">
        <v>165</v>
      </c>
      <c r="C97" s="23">
        <v>11299.345000000001</v>
      </c>
      <c r="D97" s="23">
        <v>11.60501966</v>
      </c>
      <c r="E97" s="23">
        <v>1027.0524229501798</v>
      </c>
      <c r="F97" s="23">
        <v>12777.384</v>
      </c>
      <c r="G97" s="23">
        <v>13.149838950000003</v>
      </c>
      <c r="H97" s="23">
        <v>1029.1495465738528</v>
      </c>
      <c r="I97" s="32">
        <v>0.13080749370870604</v>
      </c>
      <c r="J97" s="32">
        <v>0.13311647332444099</v>
      </c>
      <c r="K97" s="32">
        <v>2.0418856689410347E-3</v>
      </c>
      <c r="M97" s="11"/>
      <c r="N97" s="11"/>
    </row>
    <row r="98" spans="1:14" s="6" customFormat="1" ht="18" customHeight="1" x14ac:dyDescent="0.2">
      <c r="A98" s="69">
        <v>90</v>
      </c>
      <c r="B98" s="23" t="s">
        <v>166</v>
      </c>
      <c r="C98" s="23">
        <v>2978.0303300000005</v>
      </c>
      <c r="D98" s="23">
        <v>16.815289700000001</v>
      </c>
      <c r="E98" s="23">
        <v>5646.4467573102238</v>
      </c>
      <c r="F98" s="23">
        <v>2288.0065500000001</v>
      </c>
      <c r="G98" s="23">
        <v>12.880335559999995</v>
      </c>
      <c r="H98" s="23">
        <v>5629.501174286409</v>
      </c>
      <c r="I98" s="32">
        <v>-0.2317047523152661</v>
      </c>
      <c r="J98" s="32">
        <v>-0.23401048749103648</v>
      </c>
      <c r="K98" s="32">
        <v>-3.0011056071459485E-3</v>
      </c>
      <c r="M98" s="11"/>
      <c r="N98" s="11"/>
    </row>
    <row r="99" spans="1:14" s="6" customFormat="1" ht="18" customHeight="1" x14ac:dyDescent="0.2">
      <c r="A99" s="69">
        <v>91</v>
      </c>
      <c r="B99" s="23" t="s">
        <v>167</v>
      </c>
      <c r="C99" s="23">
        <v>9393.3604699999996</v>
      </c>
      <c r="D99" s="23">
        <v>13.233217730000002</v>
      </c>
      <c r="E99" s="23">
        <v>1408.7841909467361</v>
      </c>
      <c r="F99" s="23">
        <v>8064.0065799999993</v>
      </c>
      <c r="G99" s="23">
        <v>11.638255770000001</v>
      </c>
      <c r="H99" s="23">
        <v>1443.2349049496934</v>
      </c>
      <c r="I99" s="32">
        <v>-0.14152058725369032</v>
      </c>
      <c r="J99" s="32">
        <v>-0.12052714559242728</v>
      </c>
      <c r="K99" s="32">
        <v>2.4454216780929183E-2</v>
      </c>
      <c r="M99" s="11"/>
      <c r="N99" s="11"/>
    </row>
    <row r="100" spans="1:14" s="6" customFormat="1" ht="18" customHeight="1" x14ac:dyDescent="0.2">
      <c r="A100" s="69">
        <v>92</v>
      </c>
      <c r="B100" s="23" t="s">
        <v>168</v>
      </c>
      <c r="C100" s="23">
        <v>14925.050000000001</v>
      </c>
      <c r="D100" s="23">
        <v>8.6250631200000001</v>
      </c>
      <c r="E100" s="23">
        <v>577.89174039617944</v>
      </c>
      <c r="F100" s="23">
        <v>14971.485000000002</v>
      </c>
      <c r="G100" s="23">
        <v>11.579302740000001</v>
      </c>
      <c r="H100" s="23">
        <v>773.42379463359839</v>
      </c>
      <c r="I100" s="32">
        <v>3.1112123577476947E-3</v>
      </c>
      <c r="J100" s="32">
        <v>0.34251802901588513</v>
      </c>
      <c r="K100" s="32">
        <v>0.33835412512276086</v>
      </c>
      <c r="M100" s="11"/>
      <c r="N100" s="11"/>
    </row>
    <row r="101" spans="1:14" s="6" customFormat="1" ht="18" customHeight="1" x14ac:dyDescent="0.2">
      <c r="A101" s="69">
        <v>93</v>
      </c>
      <c r="B101" s="23" t="s">
        <v>169</v>
      </c>
      <c r="C101" s="23">
        <v>2876.0729999999999</v>
      </c>
      <c r="D101" s="23">
        <v>8.6940951800000015</v>
      </c>
      <c r="E101" s="23">
        <v>3022.9049054040011</v>
      </c>
      <c r="F101" s="23">
        <v>3843.7314999999999</v>
      </c>
      <c r="G101" s="23">
        <v>11.47455158</v>
      </c>
      <c r="H101" s="23">
        <v>2985.2635596424984</v>
      </c>
      <c r="I101" s="32">
        <v>0.33645130008869728</v>
      </c>
      <c r="J101" s="32">
        <v>0.31980974931079587</v>
      </c>
      <c r="K101" s="32">
        <v>-1.2452044288330688E-2</v>
      </c>
      <c r="M101" s="11"/>
      <c r="N101" s="11"/>
    </row>
    <row r="102" spans="1:14" s="6" customFormat="1" ht="18" customHeight="1" x14ac:dyDescent="0.2">
      <c r="A102" s="69">
        <v>94</v>
      </c>
      <c r="B102" s="23" t="s">
        <v>58</v>
      </c>
      <c r="C102" s="23">
        <v>4037.7279400000007</v>
      </c>
      <c r="D102" s="23">
        <v>9.3370283200000017</v>
      </c>
      <c r="E102" s="23">
        <v>2312.4461228559148</v>
      </c>
      <c r="F102" s="23">
        <v>4791.3479299999999</v>
      </c>
      <c r="G102" s="23">
        <v>11.332035170000001</v>
      </c>
      <c r="H102" s="23">
        <v>2365.1037944973455</v>
      </c>
      <c r="I102" s="32">
        <v>0.18664456872743118</v>
      </c>
      <c r="J102" s="32">
        <v>0.21366614533305817</v>
      </c>
      <c r="K102" s="32">
        <v>2.2771415567683473E-2</v>
      </c>
      <c r="M102" s="11"/>
      <c r="N102" s="11"/>
    </row>
    <row r="103" spans="1:14" s="6" customFormat="1" ht="18" customHeight="1" x14ac:dyDescent="0.2">
      <c r="A103" s="69">
        <v>95</v>
      </c>
      <c r="B103" s="23" t="s">
        <v>170</v>
      </c>
      <c r="C103" s="23">
        <v>29027.05157</v>
      </c>
      <c r="D103" s="23">
        <v>11.337784729999999</v>
      </c>
      <c r="E103" s="23">
        <v>390.59374331073332</v>
      </c>
      <c r="F103" s="23">
        <v>30736.337749999999</v>
      </c>
      <c r="G103" s="23">
        <v>11.045753449999999</v>
      </c>
      <c r="H103" s="23">
        <v>359.37116320892846</v>
      </c>
      <c r="I103" s="32">
        <v>5.8885973171542538E-2</v>
      </c>
      <c r="J103" s="32">
        <v>-2.5757349160747345E-2</v>
      </c>
      <c r="K103" s="32">
        <v>-7.9936201325595757E-2</v>
      </c>
      <c r="M103" s="11"/>
      <c r="N103" s="11"/>
    </row>
    <row r="104" spans="1:14" s="6" customFormat="1" ht="18" customHeight="1" x14ac:dyDescent="0.2">
      <c r="A104" s="69">
        <v>96</v>
      </c>
      <c r="B104" s="23" t="s">
        <v>171</v>
      </c>
      <c r="C104" s="23">
        <v>1156.0841599999999</v>
      </c>
      <c r="D104" s="23">
        <v>10.818902230000001</v>
      </c>
      <c r="E104" s="23">
        <v>9358.2306585707411</v>
      </c>
      <c r="F104" s="23">
        <v>1576.8721599999999</v>
      </c>
      <c r="G104" s="23">
        <v>11.039010559999999</v>
      </c>
      <c r="H104" s="23">
        <v>7000.5742000036325</v>
      </c>
      <c r="I104" s="32">
        <v>0.36397696167725369</v>
      </c>
      <c r="J104" s="32">
        <v>2.0344793336763312E-2</v>
      </c>
      <c r="K104" s="32">
        <v>-0.25193399741732669</v>
      </c>
      <c r="M104" s="11"/>
      <c r="N104" s="11"/>
    </row>
    <row r="105" spans="1:14" s="6" customFormat="1" ht="18" customHeight="1" x14ac:dyDescent="0.2">
      <c r="A105" s="69">
        <v>97</v>
      </c>
      <c r="B105" s="23" t="s">
        <v>172</v>
      </c>
      <c r="C105" s="23">
        <v>6880.7300000000005</v>
      </c>
      <c r="D105" s="23">
        <v>7.4503738000000004</v>
      </c>
      <c r="E105" s="23">
        <v>1082.7882797319471</v>
      </c>
      <c r="F105" s="23">
        <v>8800.5999999999985</v>
      </c>
      <c r="G105" s="23">
        <v>10.792570269999999</v>
      </c>
      <c r="H105" s="23">
        <v>1226.344825352817</v>
      </c>
      <c r="I105" s="32">
        <v>0.27902126663885918</v>
      </c>
      <c r="J105" s="32">
        <v>0.44859446783730483</v>
      </c>
      <c r="K105" s="32">
        <v>0.13258043913848838</v>
      </c>
      <c r="M105" s="11"/>
      <c r="N105" s="11"/>
    </row>
    <row r="106" spans="1:14" s="6" customFormat="1" ht="18" customHeight="1" x14ac:dyDescent="0.2">
      <c r="A106" s="69">
        <v>98</v>
      </c>
      <c r="B106" s="23" t="s">
        <v>173</v>
      </c>
      <c r="C106" s="23">
        <v>12698.524770000004</v>
      </c>
      <c r="D106" s="23">
        <v>14.23411553</v>
      </c>
      <c r="E106" s="23">
        <v>1120.9267050947365</v>
      </c>
      <c r="F106" s="23">
        <v>10217.693069999999</v>
      </c>
      <c r="G106" s="23">
        <v>10.738097809999998</v>
      </c>
      <c r="H106" s="23">
        <v>1050.9317256287477</v>
      </c>
      <c r="I106" s="32">
        <v>-0.19536377216516654</v>
      </c>
      <c r="J106" s="32">
        <v>-0.24560835639079592</v>
      </c>
      <c r="K106" s="32">
        <v>-6.2443850385447863E-2</v>
      </c>
      <c r="M106" s="11"/>
      <c r="N106" s="11"/>
    </row>
    <row r="107" spans="1:14" s="6" customFormat="1" ht="18" customHeight="1" x14ac:dyDescent="0.2">
      <c r="A107" s="69">
        <v>99</v>
      </c>
      <c r="B107" s="23" t="s">
        <v>174</v>
      </c>
      <c r="C107" s="23">
        <v>512.38002000000006</v>
      </c>
      <c r="D107" s="23">
        <v>5.6632289399999998</v>
      </c>
      <c r="E107" s="23">
        <v>11052.790348850836</v>
      </c>
      <c r="F107" s="23">
        <v>1062.8200300000001</v>
      </c>
      <c r="G107" s="23">
        <v>10.074508510000001</v>
      </c>
      <c r="H107" s="23">
        <v>9479.0352323337393</v>
      </c>
      <c r="I107" s="32">
        <v>1.0742807847971902</v>
      </c>
      <c r="J107" s="32">
        <v>0.77893364664152198</v>
      </c>
      <c r="K107" s="32">
        <v>-0.14238532233452894</v>
      </c>
      <c r="M107" s="11"/>
      <c r="N107" s="11"/>
    </row>
    <row r="108" spans="1:14" s="6" customFormat="1" ht="18" customHeight="1" x14ac:dyDescent="0.2">
      <c r="A108" s="69">
        <v>100</v>
      </c>
      <c r="B108" s="23" t="s">
        <v>175</v>
      </c>
      <c r="C108" s="23">
        <v>8965.1442999999981</v>
      </c>
      <c r="D108" s="23">
        <v>10.242484960000001</v>
      </c>
      <c r="E108" s="23">
        <v>1142.4785388005414</v>
      </c>
      <c r="F108" s="23">
        <v>8992.1576000000005</v>
      </c>
      <c r="G108" s="23">
        <v>10.046219880000001</v>
      </c>
      <c r="H108" s="23">
        <v>1117.2201741659867</v>
      </c>
      <c r="I108" s="32">
        <v>3.0131472618910582E-3</v>
      </c>
      <c r="J108" s="32">
        <v>-1.9161861673849145E-2</v>
      </c>
      <c r="K108" s="32">
        <v>-2.2108393091631151E-2</v>
      </c>
      <c r="M108" s="11"/>
      <c r="N108" s="11"/>
    </row>
    <row r="109" spans="1:14" s="6" customFormat="1" ht="18" customHeight="1" x14ac:dyDescent="0.2">
      <c r="A109" s="69">
        <v>101</v>
      </c>
      <c r="B109" s="23" t="s">
        <v>176</v>
      </c>
      <c r="C109" s="23">
        <v>1674.3432799999998</v>
      </c>
      <c r="D109" s="23">
        <v>11.19815417</v>
      </c>
      <c r="E109" s="23">
        <v>6688.0873855210866</v>
      </c>
      <c r="F109" s="23">
        <v>1630.9255199999998</v>
      </c>
      <c r="G109" s="23">
        <v>9.81970733</v>
      </c>
      <c r="H109" s="23">
        <v>6020.9416123429119</v>
      </c>
      <c r="I109" s="32">
        <v>-2.5931217641342985E-2</v>
      </c>
      <c r="J109" s="32">
        <v>-0.12309589768757401</v>
      </c>
      <c r="K109" s="32">
        <v>-9.9751354119933633E-2</v>
      </c>
      <c r="M109" s="11"/>
      <c r="N109" s="11"/>
    </row>
    <row r="110" spans="1:14" s="6" customFormat="1" ht="18" customHeight="1" x14ac:dyDescent="0.2">
      <c r="A110" s="69">
        <v>102</v>
      </c>
      <c r="B110" s="23" t="s">
        <v>177</v>
      </c>
      <c r="C110" s="23"/>
      <c r="D110" s="23"/>
      <c r="E110" s="23"/>
      <c r="F110" s="23">
        <v>1283.9170199999999</v>
      </c>
      <c r="G110" s="23">
        <v>9.8026221000000007</v>
      </c>
      <c r="H110" s="23">
        <v>7634.9343043992067</v>
      </c>
      <c r="I110" s="32"/>
      <c r="J110" s="32"/>
      <c r="K110" s="32"/>
      <c r="M110" s="11"/>
      <c r="N110" s="11"/>
    </row>
    <row r="111" spans="1:14" s="6" customFormat="1" ht="18" customHeight="1" x14ac:dyDescent="0.2">
      <c r="A111" s="69">
        <v>103</v>
      </c>
      <c r="B111" s="23" t="s">
        <v>178</v>
      </c>
      <c r="C111" s="23">
        <v>12655.054889999999</v>
      </c>
      <c r="D111" s="23">
        <v>9.7446410899999965</v>
      </c>
      <c r="E111" s="23">
        <v>770.01966207986925</v>
      </c>
      <c r="F111" s="23">
        <v>12818.34404</v>
      </c>
      <c r="G111" s="23">
        <v>9.6889577599999992</v>
      </c>
      <c r="H111" s="23">
        <v>755.8665713578398</v>
      </c>
      <c r="I111" s="32">
        <v>1.2903077182939038E-2</v>
      </c>
      <c r="J111" s="32">
        <v>-5.7142515035407682E-3</v>
      </c>
      <c r="K111" s="32">
        <v>-1.8380167960648008E-2</v>
      </c>
      <c r="M111" s="11"/>
      <c r="N111" s="11"/>
    </row>
    <row r="112" spans="1:14" s="6" customFormat="1" ht="18" customHeight="1" x14ac:dyDescent="0.2">
      <c r="A112" s="69">
        <v>104</v>
      </c>
      <c r="B112" s="23" t="s">
        <v>179</v>
      </c>
      <c r="C112" s="23">
        <v>3508.0332699999999</v>
      </c>
      <c r="D112" s="23">
        <v>3.23845275</v>
      </c>
      <c r="E112" s="23">
        <v>923.15337419818718</v>
      </c>
      <c r="F112" s="23">
        <v>6516.3685699999996</v>
      </c>
      <c r="G112" s="23">
        <v>9.3418869400000002</v>
      </c>
      <c r="H112" s="23">
        <v>1433.6032162158685</v>
      </c>
      <c r="I112" s="32">
        <v>0.85755609153615575</v>
      </c>
      <c r="J112" s="32">
        <v>1.8846760046136231</v>
      </c>
      <c r="K112" s="32">
        <v>0.55294153310227245</v>
      </c>
      <c r="M112" s="11"/>
      <c r="N112" s="11"/>
    </row>
    <row r="113" spans="1:14" s="6" customFormat="1" ht="18" customHeight="1" x14ac:dyDescent="0.2">
      <c r="A113" s="69">
        <v>105</v>
      </c>
      <c r="B113" s="23" t="s">
        <v>180</v>
      </c>
      <c r="C113" s="23">
        <v>2514.5645999999997</v>
      </c>
      <c r="D113" s="23">
        <v>6.0951997499999999</v>
      </c>
      <c r="E113" s="23">
        <v>2423.9583067382723</v>
      </c>
      <c r="F113" s="23">
        <v>2976.8915999999995</v>
      </c>
      <c r="G113" s="23">
        <v>9.1941611499999993</v>
      </c>
      <c r="H113" s="23">
        <v>3088.5105624941129</v>
      </c>
      <c r="I113" s="32">
        <v>0.18385966302078693</v>
      </c>
      <c r="J113" s="32">
        <v>0.50842655320689034</v>
      </c>
      <c r="K113" s="32">
        <v>0.27415993662451887</v>
      </c>
      <c r="M113" s="11"/>
      <c r="N113" s="11"/>
    </row>
    <row r="114" spans="1:14" s="6" customFormat="1" ht="18" customHeight="1" x14ac:dyDescent="0.2">
      <c r="A114" s="69">
        <v>106</v>
      </c>
      <c r="B114" s="23" t="s">
        <v>181</v>
      </c>
      <c r="C114" s="23">
        <v>8867.0127499999999</v>
      </c>
      <c r="D114" s="23">
        <v>12.53959453</v>
      </c>
      <c r="E114" s="23">
        <v>1414.1847861896895</v>
      </c>
      <c r="F114" s="23">
        <v>6081.7596999999996</v>
      </c>
      <c r="G114" s="23">
        <v>9.1793179000000009</v>
      </c>
      <c r="H114" s="23">
        <v>1509.3193997783242</v>
      </c>
      <c r="I114" s="32">
        <v>-0.31411402335019767</v>
      </c>
      <c r="J114" s="32">
        <v>-0.26797330822466392</v>
      </c>
      <c r="K114" s="32">
        <v>6.7271699227482662E-2</v>
      </c>
      <c r="M114" s="11"/>
      <c r="N114" s="11"/>
    </row>
    <row r="115" spans="1:14" s="6" customFormat="1" ht="18" customHeight="1" x14ac:dyDescent="0.2">
      <c r="A115" s="69">
        <v>107</v>
      </c>
      <c r="B115" s="23" t="s">
        <v>182</v>
      </c>
      <c r="C115" s="23">
        <v>944.46411999999998</v>
      </c>
      <c r="D115" s="23">
        <v>7.0245327399999997</v>
      </c>
      <c r="E115" s="23">
        <v>7437.5856014519632</v>
      </c>
      <c r="F115" s="23">
        <v>1582.1783600000001</v>
      </c>
      <c r="G115" s="23">
        <v>9.1331843999999975</v>
      </c>
      <c r="H115" s="23">
        <v>5772.5378066730709</v>
      </c>
      <c r="I115" s="32">
        <v>0.67521277568490379</v>
      </c>
      <c r="J115" s="32">
        <v>0.30018390376240145</v>
      </c>
      <c r="K115" s="32">
        <v>-0.22386939579610921</v>
      </c>
      <c r="M115" s="11"/>
      <c r="N115" s="11"/>
    </row>
    <row r="116" spans="1:14" s="6" customFormat="1" ht="18" customHeight="1" x14ac:dyDescent="0.2">
      <c r="A116" s="69">
        <v>108</v>
      </c>
      <c r="B116" s="23" t="s">
        <v>183</v>
      </c>
      <c r="C116" s="23">
        <v>310.78521000000001</v>
      </c>
      <c r="D116" s="23">
        <v>4.9579882</v>
      </c>
      <c r="E116" s="23">
        <v>15953.102144082082</v>
      </c>
      <c r="F116" s="23">
        <v>397.20203999999995</v>
      </c>
      <c r="G116" s="23">
        <v>8.7999255200000004</v>
      </c>
      <c r="H116" s="23">
        <v>22154.784300705003</v>
      </c>
      <c r="I116" s="32">
        <v>0.27805966056106701</v>
      </c>
      <c r="J116" s="32">
        <v>0.77489843965340621</v>
      </c>
      <c r="K116" s="32">
        <v>0.38874459027540786</v>
      </c>
      <c r="M116" s="11"/>
      <c r="N116" s="11"/>
    </row>
    <row r="117" spans="1:14" s="6" customFormat="1" ht="18" customHeight="1" x14ac:dyDescent="0.2">
      <c r="A117" s="69">
        <v>109</v>
      </c>
      <c r="B117" s="23" t="s">
        <v>184</v>
      </c>
      <c r="C117" s="23">
        <v>11810.71038</v>
      </c>
      <c r="D117" s="23">
        <v>7.375412589999998</v>
      </c>
      <c r="E117" s="23">
        <v>624.46816090667676</v>
      </c>
      <c r="F117" s="23">
        <v>13164.673849999999</v>
      </c>
      <c r="G117" s="23">
        <v>8.7931285200000016</v>
      </c>
      <c r="H117" s="23">
        <v>667.93363969286656</v>
      </c>
      <c r="I117" s="32">
        <v>0.11463861414236098</v>
      </c>
      <c r="J117" s="32">
        <v>0.19222191473358707</v>
      </c>
      <c r="K117" s="32">
        <v>6.9603995058901802E-2</v>
      </c>
      <c r="M117" s="11"/>
      <c r="N117" s="11"/>
    </row>
    <row r="118" spans="1:14" s="6" customFormat="1" ht="18" customHeight="1" x14ac:dyDescent="0.2">
      <c r="A118" s="69">
        <v>110</v>
      </c>
      <c r="B118" s="23" t="s">
        <v>185</v>
      </c>
      <c r="C118" s="23">
        <v>575.83999999999992</v>
      </c>
      <c r="D118" s="23">
        <v>8.778732999999999</v>
      </c>
      <c r="E118" s="23">
        <v>15245.090650180604</v>
      </c>
      <c r="F118" s="23">
        <v>583.2600000000001</v>
      </c>
      <c r="G118" s="23">
        <v>8.6087570099999997</v>
      </c>
      <c r="H118" s="23">
        <v>14759.724668244005</v>
      </c>
      <c r="I118" s="32">
        <v>1.288552375659946E-2</v>
      </c>
      <c r="J118" s="32">
        <v>-1.9362246237583425E-2</v>
      </c>
      <c r="K118" s="32">
        <v>-3.1837526786424708E-2</v>
      </c>
      <c r="M118" s="11"/>
      <c r="N118" s="11"/>
    </row>
    <row r="119" spans="1:14" s="6" customFormat="1" ht="18" customHeight="1" x14ac:dyDescent="0.2">
      <c r="A119" s="69">
        <v>111</v>
      </c>
      <c r="B119" s="23" t="s">
        <v>186</v>
      </c>
      <c r="C119" s="23">
        <v>5045.5809000000008</v>
      </c>
      <c r="D119" s="23">
        <v>9.9394529999999985</v>
      </c>
      <c r="E119" s="23">
        <v>1969.9323421808569</v>
      </c>
      <c r="F119" s="23">
        <v>4350.9633599999997</v>
      </c>
      <c r="G119" s="23">
        <v>8.4390713299999991</v>
      </c>
      <c r="H119" s="23">
        <v>1939.5868527837933</v>
      </c>
      <c r="I119" s="32">
        <v>-0.13766849719920282</v>
      </c>
      <c r="J119" s="32">
        <v>-0.15095213690330844</v>
      </c>
      <c r="K119" s="32">
        <v>-1.5404330771821795E-2</v>
      </c>
      <c r="M119" s="11"/>
      <c r="N119" s="11"/>
    </row>
    <row r="120" spans="1:14" s="6" customFormat="1" ht="18" customHeight="1" x14ac:dyDescent="0.2">
      <c r="A120" s="69">
        <v>112</v>
      </c>
      <c r="B120" s="23" t="s">
        <v>187</v>
      </c>
      <c r="C120" s="23">
        <v>2884.6407900000004</v>
      </c>
      <c r="D120" s="23">
        <v>4.6009907000000005</v>
      </c>
      <c r="E120" s="23">
        <v>1594.9960618840169</v>
      </c>
      <c r="F120" s="23">
        <v>4843.2596899999999</v>
      </c>
      <c r="G120" s="23">
        <v>8.4003309799999997</v>
      </c>
      <c r="H120" s="23">
        <v>1734.4374486762242</v>
      </c>
      <c r="I120" s="32">
        <v>0.67898190540389569</v>
      </c>
      <c r="J120" s="32">
        <v>0.82576569433187474</v>
      </c>
      <c r="K120" s="32">
        <v>8.7424282808258758E-2</v>
      </c>
      <c r="M120" s="11"/>
      <c r="N120" s="11"/>
    </row>
    <row r="121" spans="1:14" s="6" customFormat="1" ht="18" customHeight="1" x14ac:dyDescent="0.2">
      <c r="A121" s="69">
        <v>113</v>
      </c>
      <c r="B121" s="23" t="s">
        <v>188</v>
      </c>
      <c r="C121" s="23">
        <v>948.1</v>
      </c>
      <c r="D121" s="23">
        <v>6.4961048600000009</v>
      </c>
      <c r="E121" s="23">
        <v>6851.7085328551848</v>
      </c>
      <c r="F121" s="23">
        <v>1002.55</v>
      </c>
      <c r="G121" s="23">
        <v>8.3863498800000009</v>
      </c>
      <c r="H121" s="23">
        <v>8365.0190813425779</v>
      </c>
      <c r="I121" s="32">
        <v>5.7430650775234682E-2</v>
      </c>
      <c r="J121" s="32">
        <v>0.29098129736778899</v>
      </c>
      <c r="K121" s="32">
        <v>0.22086615932811426</v>
      </c>
      <c r="M121" s="11"/>
      <c r="N121" s="11"/>
    </row>
    <row r="122" spans="1:14" s="6" customFormat="1" ht="18" customHeight="1" x14ac:dyDescent="0.2">
      <c r="A122" s="69">
        <v>114</v>
      </c>
      <c r="B122" s="23" t="s">
        <v>189</v>
      </c>
      <c r="C122" s="23">
        <v>1994.5102800000002</v>
      </c>
      <c r="D122" s="23">
        <v>6.48321814</v>
      </c>
      <c r="E122" s="23">
        <v>3250.5313234083701</v>
      </c>
      <c r="F122" s="23">
        <v>1975.8867600000001</v>
      </c>
      <c r="G122" s="23">
        <v>8.2039252099999995</v>
      </c>
      <c r="H122" s="23">
        <v>4152.0219559546013</v>
      </c>
      <c r="I122" s="32">
        <v>-9.3373898278429346E-3</v>
      </c>
      <c r="J122" s="32">
        <v>0.26540940515075739</v>
      </c>
      <c r="K122" s="32">
        <v>0.27733639299342805</v>
      </c>
      <c r="M122" s="11"/>
      <c r="N122" s="11"/>
    </row>
    <row r="123" spans="1:14" s="6" customFormat="1" ht="18" customHeight="1" x14ac:dyDescent="0.2">
      <c r="A123" s="69">
        <v>115</v>
      </c>
      <c r="B123" s="23" t="s">
        <v>190</v>
      </c>
      <c r="C123" s="23">
        <v>120893.08</v>
      </c>
      <c r="D123" s="23">
        <v>24.873817799999998</v>
      </c>
      <c r="E123" s="23">
        <v>205.75055081730068</v>
      </c>
      <c r="F123" s="23">
        <v>35704.620000000003</v>
      </c>
      <c r="G123" s="23">
        <v>7.9410569999999998</v>
      </c>
      <c r="H123" s="23">
        <v>222.40978898529096</v>
      </c>
      <c r="I123" s="32">
        <v>-0.70465952228200324</v>
      </c>
      <c r="J123" s="32">
        <v>-0.68074635490817181</v>
      </c>
      <c r="K123" s="32">
        <v>8.0968133994368197E-2</v>
      </c>
      <c r="M123" s="11"/>
      <c r="N123" s="11"/>
    </row>
    <row r="124" spans="1:14" s="6" customFormat="1" ht="18" customHeight="1" x14ac:dyDescent="0.2">
      <c r="A124" s="69">
        <v>116</v>
      </c>
      <c r="B124" s="23" t="s">
        <v>191</v>
      </c>
      <c r="C124" s="23">
        <v>4473.5272299999997</v>
      </c>
      <c r="D124" s="23">
        <v>4.402062299999999</v>
      </c>
      <c r="E124" s="23">
        <v>984.02492567369461</v>
      </c>
      <c r="F124" s="23">
        <v>5957.7996999999987</v>
      </c>
      <c r="G124" s="23">
        <v>7.58738359</v>
      </c>
      <c r="H124" s="23">
        <v>1273.5210937017573</v>
      </c>
      <c r="I124" s="32">
        <v>0.33179019455750569</v>
      </c>
      <c r="J124" s="32">
        <v>0.72359750337926876</v>
      </c>
      <c r="K124" s="32">
        <v>0.29419597052367807</v>
      </c>
      <c r="M124" s="11"/>
      <c r="N124" s="11"/>
    </row>
    <row r="125" spans="1:14" s="6" customFormat="1" ht="18" customHeight="1" x14ac:dyDescent="0.2">
      <c r="A125" s="69">
        <v>117</v>
      </c>
      <c r="B125" s="23" t="s">
        <v>192</v>
      </c>
      <c r="C125" s="23">
        <v>2648.42031</v>
      </c>
      <c r="D125" s="23">
        <v>6.4113826100000004</v>
      </c>
      <c r="E125" s="23">
        <v>2420.8327453885145</v>
      </c>
      <c r="F125" s="23">
        <v>2680.2347199999999</v>
      </c>
      <c r="G125" s="23">
        <v>7.5470722699999992</v>
      </c>
      <c r="H125" s="23">
        <v>2815.8251266889042</v>
      </c>
      <c r="I125" s="32">
        <v>1.2012598559176579E-2</v>
      </c>
      <c r="J125" s="32">
        <v>0.17713646635729297</v>
      </c>
      <c r="K125" s="32">
        <v>0.16316384601654832</v>
      </c>
      <c r="M125" s="11"/>
      <c r="N125" s="11"/>
    </row>
    <row r="126" spans="1:14" s="6" customFormat="1" ht="18" customHeight="1" x14ac:dyDescent="0.2">
      <c r="A126" s="69">
        <v>118</v>
      </c>
      <c r="B126" s="23" t="s">
        <v>193</v>
      </c>
      <c r="C126" s="23">
        <v>2441.4387000000002</v>
      </c>
      <c r="D126" s="23">
        <v>6.4577626600000002</v>
      </c>
      <c r="E126" s="23">
        <v>2645.0644286092456</v>
      </c>
      <c r="F126" s="23">
        <v>2076.7740000000003</v>
      </c>
      <c r="G126" s="23">
        <v>7.2221141400000004</v>
      </c>
      <c r="H126" s="23">
        <v>3477.5638273591635</v>
      </c>
      <c r="I126" s="32">
        <v>-0.14936467583642377</v>
      </c>
      <c r="J126" s="32">
        <v>0.11836165561402034</v>
      </c>
      <c r="K126" s="32">
        <v>0.31473690763277151</v>
      </c>
      <c r="M126" s="11"/>
      <c r="N126" s="11"/>
    </row>
    <row r="127" spans="1:14" s="6" customFormat="1" ht="18" customHeight="1" x14ac:dyDescent="0.2">
      <c r="A127" s="69">
        <v>119</v>
      </c>
      <c r="B127" s="23" t="s">
        <v>194</v>
      </c>
      <c r="C127" s="23">
        <v>332.45116000000002</v>
      </c>
      <c r="D127" s="23">
        <v>0.95242559000000004</v>
      </c>
      <c r="E127" s="23">
        <v>2864.8586757826324</v>
      </c>
      <c r="F127" s="23">
        <v>3202.44038</v>
      </c>
      <c r="G127" s="23">
        <v>6.7837366100000009</v>
      </c>
      <c r="H127" s="23">
        <v>2118.3022336234721</v>
      </c>
      <c r="I127" s="32">
        <v>8.6328145764328212</v>
      </c>
      <c r="J127" s="32">
        <v>6.1225896082863551</v>
      </c>
      <c r="K127" s="32">
        <v>-0.26059101919057603</v>
      </c>
      <c r="M127" s="11"/>
      <c r="N127" s="11"/>
    </row>
    <row r="128" spans="1:14" s="6" customFormat="1" ht="18" customHeight="1" x14ac:dyDescent="0.2">
      <c r="A128" s="69">
        <v>120</v>
      </c>
      <c r="B128" s="23" t="s">
        <v>195</v>
      </c>
      <c r="C128" s="23">
        <v>12944.355</v>
      </c>
      <c r="D128" s="23">
        <v>22.192203400000004</v>
      </c>
      <c r="E128" s="23">
        <v>1714.4309932785375</v>
      </c>
      <c r="F128" s="23">
        <v>3911.7249999999999</v>
      </c>
      <c r="G128" s="23">
        <v>6.5647504600000008</v>
      </c>
      <c r="H128" s="23">
        <v>1678.2239191149688</v>
      </c>
      <c r="I128" s="32">
        <v>-0.6978045642289632</v>
      </c>
      <c r="J128" s="32">
        <v>-0.70418663069751786</v>
      </c>
      <c r="K128" s="32">
        <v>-2.1119003509338818E-2</v>
      </c>
      <c r="M128" s="11"/>
      <c r="N128" s="11"/>
    </row>
    <row r="129" spans="1:14" s="6" customFormat="1" ht="18" customHeight="1" x14ac:dyDescent="0.2">
      <c r="A129" s="69">
        <v>121</v>
      </c>
      <c r="B129" s="23" t="s">
        <v>196</v>
      </c>
      <c r="C129" s="23">
        <v>36320.47</v>
      </c>
      <c r="D129" s="23">
        <v>6.15682508</v>
      </c>
      <c r="E129" s="23">
        <v>169.51391543116043</v>
      </c>
      <c r="F129" s="23">
        <v>36353.58</v>
      </c>
      <c r="G129" s="23">
        <v>6.3024541799999998</v>
      </c>
      <c r="H129" s="23">
        <v>173.36543416081716</v>
      </c>
      <c r="I129" s="32">
        <v>9.1160714605287296E-4</v>
      </c>
      <c r="J129" s="32">
        <v>2.3653278777249209E-2</v>
      </c>
      <c r="K129" s="32">
        <v>2.2720959042568101E-2</v>
      </c>
      <c r="M129" s="11"/>
      <c r="N129" s="11"/>
    </row>
    <row r="130" spans="1:14" s="6" customFormat="1" ht="18" customHeight="1" x14ac:dyDescent="0.2">
      <c r="A130" s="69">
        <v>122</v>
      </c>
      <c r="B130" s="23" t="s">
        <v>197</v>
      </c>
      <c r="C130" s="23">
        <v>3828.3230899999999</v>
      </c>
      <c r="D130" s="23">
        <v>4.2669153699999995</v>
      </c>
      <c r="E130" s="23">
        <v>1114.565116289597</v>
      </c>
      <c r="F130" s="23">
        <v>5533.7777800000003</v>
      </c>
      <c r="G130" s="23">
        <v>6.1635166200000002</v>
      </c>
      <c r="H130" s="23">
        <v>1113.7990835620435</v>
      </c>
      <c r="I130" s="32">
        <v>0.44548347929536969</v>
      </c>
      <c r="J130" s="32">
        <v>0.44449000871559363</v>
      </c>
      <c r="K130" s="32">
        <v>-6.872929327840227E-4</v>
      </c>
      <c r="M130" s="11"/>
      <c r="N130" s="11"/>
    </row>
    <row r="131" spans="1:14" s="6" customFormat="1" ht="18" customHeight="1" x14ac:dyDescent="0.2">
      <c r="A131" s="69">
        <v>123</v>
      </c>
      <c r="B131" s="23" t="s">
        <v>198</v>
      </c>
      <c r="C131" s="23">
        <v>1542.1140500000001</v>
      </c>
      <c r="D131" s="23">
        <v>3.9987500600000003</v>
      </c>
      <c r="E131" s="23">
        <v>2593.0313390245037</v>
      </c>
      <c r="F131" s="23">
        <v>2551.2666300000001</v>
      </c>
      <c r="G131" s="23">
        <v>6.1033986700000007</v>
      </c>
      <c r="H131" s="23">
        <v>2392.3013761991629</v>
      </c>
      <c r="I131" s="32">
        <v>0.65439555524443849</v>
      </c>
      <c r="J131" s="32">
        <v>0.52632662167437405</v>
      </c>
      <c r="K131" s="32">
        <v>-7.7411313856644459E-2</v>
      </c>
      <c r="M131" s="11"/>
      <c r="N131" s="11"/>
    </row>
    <row r="132" spans="1:14" s="6" customFormat="1" ht="18" customHeight="1" x14ac:dyDescent="0.2">
      <c r="A132" s="69">
        <v>124</v>
      </c>
      <c r="B132" s="23" t="s">
        <v>199</v>
      </c>
      <c r="C132" s="23">
        <v>982.52</v>
      </c>
      <c r="D132" s="23">
        <v>0.38700336000000002</v>
      </c>
      <c r="E132" s="23">
        <v>393.8885315311648</v>
      </c>
      <c r="F132" s="23">
        <v>11234.68879</v>
      </c>
      <c r="G132" s="23">
        <v>6.0285509399999997</v>
      </c>
      <c r="H132" s="23">
        <v>536.60150741033556</v>
      </c>
      <c r="I132" s="32">
        <v>10.434564985954484</v>
      </c>
      <c r="J132" s="32">
        <v>14.577515761103468</v>
      </c>
      <c r="K132" s="32">
        <v>0.36231818003027882</v>
      </c>
      <c r="M132" s="11"/>
      <c r="N132" s="11"/>
    </row>
    <row r="133" spans="1:14" s="6" customFormat="1" ht="18" customHeight="1" x14ac:dyDescent="0.2">
      <c r="A133" s="69">
        <v>125</v>
      </c>
      <c r="B133" s="23" t="s">
        <v>200</v>
      </c>
      <c r="C133" s="23">
        <v>4263.8683700000001</v>
      </c>
      <c r="D133" s="23">
        <v>6.4325508500000002</v>
      </c>
      <c r="E133" s="23">
        <v>1508.6185341129562</v>
      </c>
      <c r="F133" s="23">
        <v>4106.2983600000007</v>
      </c>
      <c r="G133" s="23">
        <v>5.7751474199999997</v>
      </c>
      <c r="H133" s="23">
        <v>1406.4120318816772</v>
      </c>
      <c r="I133" s="32">
        <v>-3.6954707867775771E-2</v>
      </c>
      <c r="J133" s="32">
        <v>-0.10219949213460167</v>
      </c>
      <c r="K133" s="32">
        <v>-6.7748406850493104E-2</v>
      </c>
      <c r="M133" s="11"/>
      <c r="N133" s="11"/>
    </row>
    <row r="134" spans="1:14" s="6" customFormat="1" ht="18" customHeight="1" x14ac:dyDescent="0.2">
      <c r="A134" s="69">
        <v>126</v>
      </c>
      <c r="B134" s="23" t="s">
        <v>201</v>
      </c>
      <c r="C134" s="23">
        <v>6889.3142300000009</v>
      </c>
      <c r="D134" s="23">
        <v>6.1147484900000002</v>
      </c>
      <c r="E134" s="23">
        <v>887.56997951594371</v>
      </c>
      <c r="F134" s="23">
        <v>5590.5366700000004</v>
      </c>
      <c r="G134" s="23">
        <v>5.4485791099999998</v>
      </c>
      <c r="H134" s="23">
        <v>974.60752547035861</v>
      </c>
      <c r="I134" s="32">
        <v>-0.18852058661287108</v>
      </c>
      <c r="J134" s="32">
        <v>-0.10894469021734043</v>
      </c>
      <c r="K134" s="32">
        <v>9.8062742052049456E-2</v>
      </c>
      <c r="M134" s="11"/>
      <c r="N134" s="11"/>
    </row>
    <row r="135" spans="1:14" s="6" customFormat="1" ht="18" customHeight="1" x14ac:dyDescent="0.2">
      <c r="A135" s="69">
        <v>127</v>
      </c>
      <c r="B135" s="23" t="s">
        <v>202</v>
      </c>
      <c r="C135" s="23">
        <v>1985.3514</v>
      </c>
      <c r="D135" s="23">
        <v>9.1816307399999992</v>
      </c>
      <c r="E135" s="23">
        <v>4624.6879721141549</v>
      </c>
      <c r="F135" s="23">
        <v>1187.4661599999999</v>
      </c>
      <c r="G135" s="23">
        <v>5.4060586799999992</v>
      </c>
      <c r="H135" s="23">
        <v>4552.6002020975475</v>
      </c>
      <c r="I135" s="32">
        <v>-0.40188615476333311</v>
      </c>
      <c r="J135" s="32">
        <v>-0.41120931203992206</v>
      </c>
      <c r="K135" s="32">
        <v>-1.5587596493272793E-2</v>
      </c>
      <c r="M135" s="11"/>
      <c r="N135" s="11"/>
    </row>
    <row r="136" spans="1:14" s="6" customFormat="1" ht="18" customHeight="1" x14ac:dyDescent="0.2">
      <c r="A136" s="69">
        <v>128</v>
      </c>
      <c r="B136" s="23" t="s">
        <v>203</v>
      </c>
      <c r="C136" s="23">
        <v>3860.7249999999999</v>
      </c>
      <c r="D136" s="23">
        <v>4.9696718600000009</v>
      </c>
      <c r="E136" s="23">
        <v>1287.2379825032867</v>
      </c>
      <c r="F136" s="23">
        <v>4545.4449999999997</v>
      </c>
      <c r="G136" s="23">
        <v>5.2759675000000001</v>
      </c>
      <c r="H136" s="23">
        <v>1160.7152875021038</v>
      </c>
      <c r="I136" s="32">
        <v>0.17735528948578305</v>
      </c>
      <c r="J136" s="32">
        <v>6.1632970672634846E-2</v>
      </c>
      <c r="K136" s="32">
        <v>-9.829005725509643E-2</v>
      </c>
      <c r="M136" s="11"/>
      <c r="N136" s="11"/>
    </row>
    <row r="137" spans="1:14" s="6" customFormat="1" ht="18" customHeight="1" x14ac:dyDescent="0.2">
      <c r="A137" s="69">
        <v>129</v>
      </c>
      <c r="B137" s="23" t="s">
        <v>204</v>
      </c>
      <c r="C137" s="23">
        <v>1041.4784799999998</v>
      </c>
      <c r="D137" s="23">
        <v>4.7473032500000016</v>
      </c>
      <c r="E137" s="23">
        <v>4558.234607017519</v>
      </c>
      <c r="F137" s="23">
        <v>1184.7866899999999</v>
      </c>
      <c r="G137" s="23">
        <v>5.217813829999999</v>
      </c>
      <c r="H137" s="23">
        <v>4404.0111811181805</v>
      </c>
      <c r="I137" s="32">
        <v>0.13760074043968751</v>
      </c>
      <c r="J137" s="32">
        <v>9.9111127986188263E-2</v>
      </c>
      <c r="K137" s="32">
        <v>-3.3834025493533759E-2</v>
      </c>
      <c r="M137" s="11"/>
      <c r="N137" s="11"/>
    </row>
    <row r="138" spans="1:14" s="6" customFormat="1" ht="18" customHeight="1" x14ac:dyDescent="0.2">
      <c r="A138" s="69">
        <v>130</v>
      </c>
      <c r="B138" s="23" t="s">
        <v>205</v>
      </c>
      <c r="C138" s="23">
        <v>1779.7049999999999</v>
      </c>
      <c r="D138" s="23">
        <v>1.9103273999999999</v>
      </c>
      <c r="E138" s="23">
        <v>1073.395534653215</v>
      </c>
      <c r="F138" s="23">
        <v>5161.0589999999993</v>
      </c>
      <c r="G138" s="23">
        <v>5.1807673200000002</v>
      </c>
      <c r="H138" s="23">
        <v>1003.8186581474851</v>
      </c>
      <c r="I138" s="32">
        <v>1.8999519583301723</v>
      </c>
      <c r="J138" s="32">
        <v>1.7119787529614037</v>
      </c>
      <c r="K138" s="32">
        <v>-6.4819420483436585E-2</v>
      </c>
      <c r="M138" s="11"/>
      <c r="N138" s="11"/>
    </row>
    <row r="139" spans="1:14" s="6" customFormat="1" ht="18" customHeight="1" x14ac:dyDescent="0.2">
      <c r="A139" s="69">
        <v>131</v>
      </c>
      <c r="B139" s="23" t="s">
        <v>72</v>
      </c>
      <c r="C139" s="23">
        <v>18524.457379999996</v>
      </c>
      <c r="D139" s="23">
        <v>12.914820630000001</v>
      </c>
      <c r="E139" s="23">
        <v>697.17673047435858</v>
      </c>
      <c r="F139" s="23">
        <v>6093.6200600000002</v>
      </c>
      <c r="G139" s="23">
        <v>5.0132245800000002</v>
      </c>
      <c r="H139" s="23">
        <v>822.70055084464843</v>
      </c>
      <c r="I139" s="32">
        <v>-0.67105001053477542</v>
      </c>
      <c r="J139" s="32">
        <v>-0.61182390962870081</v>
      </c>
      <c r="K139" s="32">
        <v>0.18004591215326937</v>
      </c>
      <c r="M139" s="11"/>
      <c r="N139" s="11"/>
    </row>
    <row r="140" spans="1:14" s="6" customFormat="1" ht="18" customHeight="1" x14ac:dyDescent="0.2">
      <c r="A140" s="69">
        <v>132</v>
      </c>
      <c r="B140" s="23" t="s">
        <v>206</v>
      </c>
      <c r="C140" s="23">
        <v>1153.54</v>
      </c>
      <c r="D140" s="23">
        <v>0.60030353999999997</v>
      </c>
      <c r="E140" s="23">
        <v>520.40114777120857</v>
      </c>
      <c r="F140" s="23">
        <v>15318.744999999999</v>
      </c>
      <c r="G140" s="23">
        <v>5.0086140700000001</v>
      </c>
      <c r="H140" s="23">
        <v>326.95981753074426</v>
      </c>
      <c r="I140" s="32">
        <v>12.279769232102918</v>
      </c>
      <c r="J140" s="32">
        <v>7.3434691556208396</v>
      </c>
      <c r="K140" s="32">
        <v>-0.37171580245151514</v>
      </c>
      <c r="M140" s="11"/>
      <c r="N140" s="11"/>
    </row>
    <row r="141" spans="1:14" s="6" customFormat="1" ht="18" customHeight="1" x14ac:dyDescent="0.2">
      <c r="A141" s="69">
        <v>133</v>
      </c>
      <c r="B141" s="23" t="s">
        <v>207</v>
      </c>
      <c r="C141" s="23">
        <v>11022.366409999999</v>
      </c>
      <c r="D141" s="23">
        <v>6.6571559100000002</v>
      </c>
      <c r="E141" s="23">
        <v>603.96793777063351</v>
      </c>
      <c r="F141" s="23">
        <v>7030.9244799999997</v>
      </c>
      <c r="G141" s="23">
        <v>4.9748839399999998</v>
      </c>
      <c r="H141" s="23">
        <v>707.57180711461717</v>
      </c>
      <c r="I141" s="32">
        <v>-0.36212205088544136</v>
      </c>
      <c r="J141" s="32">
        <v>-0.25270130258974222</v>
      </c>
      <c r="K141" s="32">
        <v>0.17153869082257289</v>
      </c>
      <c r="M141" s="11"/>
      <c r="N141" s="11"/>
    </row>
    <row r="142" spans="1:14" s="6" customFormat="1" ht="18" customHeight="1" x14ac:dyDescent="0.2">
      <c r="A142" s="69">
        <v>134</v>
      </c>
      <c r="B142" s="23" t="s">
        <v>208</v>
      </c>
      <c r="C142" s="23">
        <v>23555.51</v>
      </c>
      <c r="D142" s="23">
        <v>5.2222784500000001</v>
      </c>
      <c r="E142" s="23">
        <v>221.7009289970797</v>
      </c>
      <c r="F142" s="23">
        <v>20231.47</v>
      </c>
      <c r="G142" s="23">
        <v>4.9512209599999997</v>
      </c>
      <c r="H142" s="23">
        <v>244.7286806149034</v>
      </c>
      <c r="I142" s="32">
        <v>-0.14111517857180755</v>
      </c>
      <c r="J142" s="32">
        <v>-5.1904066892488387E-2</v>
      </c>
      <c r="K142" s="32">
        <v>0.10386853912609006</v>
      </c>
      <c r="M142" s="11"/>
      <c r="N142" s="11"/>
    </row>
    <row r="143" spans="1:14" s="6" customFormat="1" ht="18" customHeight="1" x14ac:dyDescent="0.2">
      <c r="A143" s="69">
        <v>135</v>
      </c>
      <c r="B143" s="23" t="s">
        <v>209</v>
      </c>
      <c r="C143" s="23">
        <v>2421.7174</v>
      </c>
      <c r="D143" s="23">
        <v>3.0539290799999996</v>
      </c>
      <c r="E143" s="23">
        <v>1261.0592301149588</v>
      </c>
      <c r="F143" s="23">
        <v>3647.1139099999996</v>
      </c>
      <c r="G143" s="23">
        <v>4.8968270299999999</v>
      </c>
      <c r="H143" s="23">
        <v>1342.6580992091911</v>
      </c>
      <c r="I143" s="32">
        <v>0.50600309928813303</v>
      </c>
      <c r="J143" s="32">
        <v>0.60345145605018446</v>
      </c>
      <c r="K143" s="32">
        <v>6.4706611034275996E-2</v>
      </c>
      <c r="M143" s="11"/>
      <c r="N143" s="11"/>
    </row>
    <row r="144" spans="1:14" s="6" customFormat="1" ht="18" customHeight="1" x14ac:dyDescent="0.2">
      <c r="A144" s="69">
        <v>136</v>
      </c>
      <c r="B144" s="23" t="s">
        <v>73</v>
      </c>
      <c r="C144" s="23">
        <v>5354.4</v>
      </c>
      <c r="D144" s="23">
        <v>2.4734079599999998</v>
      </c>
      <c r="E144" s="23">
        <v>461.93933213805468</v>
      </c>
      <c r="F144" s="23">
        <v>8159.09</v>
      </c>
      <c r="G144" s="23">
        <v>4.8144698300000002</v>
      </c>
      <c r="H144" s="23">
        <v>590.07436245953897</v>
      </c>
      <c r="I144" s="32">
        <v>0.52381032421933371</v>
      </c>
      <c r="J144" s="32">
        <v>0.94649241364938463</v>
      </c>
      <c r="K144" s="32">
        <v>0.27738497548675944</v>
      </c>
      <c r="M144" s="11"/>
      <c r="N144" s="11"/>
    </row>
    <row r="145" spans="1:14" s="6" customFormat="1" ht="18" customHeight="1" x14ac:dyDescent="0.2">
      <c r="A145" s="69">
        <v>137</v>
      </c>
      <c r="B145" s="23" t="s">
        <v>210</v>
      </c>
      <c r="C145" s="23">
        <v>1358.6795999999997</v>
      </c>
      <c r="D145" s="23">
        <v>3.4954221300000001</v>
      </c>
      <c r="E145" s="23">
        <v>2572.6610821270897</v>
      </c>
      <c r="F145" s="23">
        <v>1874.55225</v>
      </c>
      <c r="G145" s="23">
        <v>4.6543035999999995</v>
      </c>
      <c r="H145" s="23">
        <v>2482.8881670276196</v>
      </c>
      <c r="I145" s="32">
        <v>0.37968675617121228</v>
      </c>
      <c r="J145" s="32">
        <v>0.33154263688317354</v>
      </c>
      <c r="K145" s="32">
        <v>-3.4894963710200511E-2</v>
      </c>
      <c r="M145" s="11"/>
      <c r="N145" s="11"/>
    </row>
    <row r="146" spans="1:14" s="6" customFormat="1" ht="18" customHeight="1" x14ac:dyDescent="0.2">
      <c r="A146" s="69">
        <v>138</v>
      </c>
      <c r="B146" s="23" t="s">
        <v>211</v>
      </c>
      <c r="C146" s="23">
        <v>973.09789999999987</v>
      </c>
      <c r="D146" s="23">
        <v>1.9555493099999999</v>
      </c>
      <c r="E146" s="23">
        <v>2009.6120955558531</v>
      </c>
      <c r="F146" s="23">
        <v>2202.6347999999998</v>
      </c>
      <c r="G146" s="23">
        <v>4.6363563800000005</v>
      </c>
      <c r="H146" s="23">
        <v>2104.9137968763598</v>
      </c>
      <c r="I146" s="32">
        <v>1.2635284692321296</v>
      </c>
      <c r="J146" s="32">
        <v>1.3708716299258139</v>
      </c>
      <c r="K146" s="32">
        <v>4.7422933774762477E-2</v>
      </c>
      <c r="M146" s="11"/>
      <c r="N146" s="11"/>
    </row>
    <row r="147" spans="1:14" s="6" customFormat="1" ht="18" customHeight="1" x14ac:dyDescent="0.2">
      <c r="A147" s="69">
        <v>139</v>
      </c>
      <c r="B147" s="23" t="s">
        <v>212</v>
      </c>
      <c r="C147" s="23">
        <v>8849.0644900000007</v>
      </c>
      <c r="D147" s="23">
        <v>6.9241959199999989</v>
      </c>
      <c r="E147" s="23">
        <v>782.47773285241351</v>
      </c>
      <c r="F147" s="23">
        <v>6135.031750000001</v>
      </c>
      <c r="G147" s="23">
        <v>4.5719420299999998</v>
      </c>
      <c r="H147" s="23">
        <v>745.21896810069461</v>
      </c>
      <c r="I147" s="32">
        <v>-0.30670278683888308</v>
      </c>
      <c r="J147" s="32">
        <v>-0.33971509720077353</v>
      </c>
      <c r="K147" s="32">
        <v>-4.7616389818400662E-2</v>
      </c>
      <c r="M147" s="11"/>
      <c r="N147" s="11"/>
    </row>
    <row r="148" spans="1:14" s="6" customFormat="1" ht="18" customHeight="1" x14ac:dyDescent="0.2">
      <c r="A148" s="69">
        <v>140</v>
      </c>
      <c r="B148" s="23" t="s">
        <v>213</v>
      </c>
      <c r="C148" s="23">
        <v>20558.460400000004</v>
      </c>
      <c r="D148" s="23">
        <v>4.3546267600000004</v>
      </c>
      <c r="E148" s="23">
        <v>211.81677398371718</v>
      </c>
      <c r="F148" s="23">
        <v>20249.502499999999</v>
      </c>
      <c r="G148" s="23">
        <v>4.4582823200000004</v>
      </c>
      <c r="H148" s="23">
        <v>220.167498929912</v>
      </c>
      <c r="I148" s="32">
        <v>-1.5028260579279751E-2</v>
      </c>
      <c r="J148" s="32">
        <v>2.3803546368690309E-2</v>
      </c>
      <c r="K148" s="32">
        <v>3.9424285381840285E-2</v>
      </c>
      <c r="M148" s="11"/>
      <c r="N148" s="11"/>
    </row>
    <row r="149" spans="1:14" s="6" customFormat="1" ht="18" customHeight="1" x14ac:dyDescent="0.2">
      <c r="A149" s="69">
        <v>141</v>
      </c>
      <c r="B149" s="23" t="s">
        <v>214</v>
      </c>
      <c r="C149" s="23">
        <v>915.24907999999994</v>
      </c>
      <c r="D149" s="23">
        <v>2.852608</v>
      </c>
      <c r="E149" s="23">
        <v>3116.7559327128743</v>
      </c>
      <c r="F149" s="23">
        <v>1297.4109099999998</v>
      </c>
      <c r="G149" s="23">
        <v>4.3602479299999999</v>
      </c>
      <c r="H149" s="23">
        <v>3360.7301251998879</v>
      </c>
      <c r="I149" s="32">
        <v>0.41754953744394907</v>
      </c>
      <c r="J149" s="32">
        <v>0.52851283106546698</v>
      </c>
      <c r="K149" s="32">
        <v>7.8278247560646941E-2</v>
      </c>
      <c r="M149" s="11"/>
      <c r="N149" s="11"/>
    </row>
    <row r="150" spans="1:14" s="6" customFormat="1" ht="18" customHeight="1" x14ac:dyDescent="0.2">
      <c r="A150" s="69">
        <v>142</v>
      </c>
      <c r="B150" s="23" t="s">
        <v>215</v>
      </c>
      <c r="C150" s="23">
        <v>395.25138000000004</v>
      </c>
      <c r="D150" s="23">
        <v>2.5369661300000002</v>
      </c>
      <c r="E150" s="23">
        <v>6418.6142246992285</v>
      </c>
      <c r="F150" s="23">
        <v>597.18828999999994</v>
      </c>
      <c r="G150" s="23">
        <v>4.30396687</v>
      </c>
      <c r="H150" s="23">
        <v>7207.0516821419933</v>
      </c>
      <c r="I150" s="32">
        <v>0.51090753939935607</v>
      </c>
      <c r="J150" s="32">
        <v>0.6965015098565781</v>
      </c>
      <c r="K150" s="32">
        <v>0.12283608733000473</v>
      </c>
      <c r="M150" s="11"/>
      <c r="N150" s="11"/>
    </row>
    <row r="151" spans="1:14" s="6" customFormat="1" ht="18" customHeight="1" x14ac:dyDescent="0.2">
      <c r="A151" s="69">
        <v>143</v>
      </c>
      <c r="B151" s="23" t="s">
        <v>216</v>
      </c>
      <c r="C151" s="23">
        <v>1586.0133800000001</v>
      </c>
      <c r="D151" s="23">
        <v>5.6834275399999994</v>
      </c>
      <c r="E151" s="23">
        <v>3583.4675871397749</v>
      </c>
      <c r="F151" s="23">
        <v>1574.1189200000001</v>
      </c>
      <c r="G151" s="23">
        <v>4.2657217799999998</v>
      </c>
      <c r="H151" s="23">
        <v>2709.9107480392904</v>
      </c>
      <c r="I151" s="32">
        <v>-7.499596251829832E-3</v>
      </c>
      <c r="J151" s="32">
        <v>-0.24944555904375965</v>
      </c>
      <c r="K151" s="32">
        <v>-0.24377417064841755</v>
      </c>
      <c r="M151" s="11"/>
      <c r="N151" s="11"/>
    </row>
    <row r="152" spans="1:14" s="6" customFormat="1" ht="18" customHeight="1" x14ac:dyDescent="0.2">
      <c r="A152" s="69">
        <v>144</v>
      </c>
      <c r="B152" s="23" t="s">
        <v>217</v>
      </c>
      <c r="C152" s="23">
        <v>3814.4549999999999</v>
      </c>
      <c r="D152" s="23">
        <v>2.4405614200000003</v>
      </c>
      <c r="E152" s="23">
        <v>639.81916682724022</v>
      </c>
      <c r="F152" s="23">
        <v>5950.8649999999998</v>
      </c>
      <c r="G152" s="23">
        <v>4.2576979400000008</v>
      </c>
      <c r="H152" s="23">
        <v>715.47547121300863</v>
      </c>
      <c r="I152" s="32">
        <v>0.56008263303669859</v>
      </c>
      <c r="J152" s="32">
        <v>0.74455676677868654</v>
      </c>
      <c r="K152" s="32">
        <v>0.11824638633590134</v>
      </c>
      <c r="M152" s="11"/>
      <c r="N152" s="11"/>
    </row>
    <row r="153" spans="1:14" s="6" customFormat="1" ht="18" customHeight="1" x14ac:dyDescent="0.2">
      <c r="A153" s="69">
        <v>145</v>
      </c>
      <c r="B153" s="23" t="s">
        <v>66</v>
      </c>
      <c r="C153" s="23">
        <v>8656.6010900000001</v>
      </c>
      <c r="D153" s="23">
        <v>5.8549228099999997</v>
      </c>
      <c r="E153" s="23">
        <v>676.35354212677476</v>
      </c>
      <c r="F153" s="23">
        <v>6445.7098100000003</v>
      </c>
      <c r="G153" s="23">
        <v>4.2201102100000005</v>
      </c>
      <c r="H153" s="23">
        <v>654.71613435852157</v>
      </c>
      <c r="I153" s="32">
        <v>-0.25539946417930637</v>
      </c>
      <c r="J153" s="32">
        <v>-0.27922017984725567</v>
      </c>
      <c r="K153" s="32">
        <v>-3.1991268501699532E-2</v>
      </c>
      <c r="M153" s="11"/>
      <c r="N153" s="11"/>
    </row>
    <row r="154" spans="1:14" s="6" customFormat="1" ht="18" customHeight="1" x14ac:dyDescent="0.2">
      <c r="A154" s="69">
        <v>146</v>
      </c>
      <c r="B154" s="23" t="s">
        <v>218</v>
      </c>
      <c r="C154" s="23">
        <v>2066.9810000000002</v>
      </c>
      <c r="D154" s="23">
        <v>4.9473178100000004</v>
      </c>
      <c r="E154" s="23">
        <v>2393.499412911875</v>
      </c>
      <c r="F154" s="23">
        <v>1496.4649999999999</v>
      </c>
      <c r="G154" s="23">
        <v>4.1370293999999994</v>
      </c>
      <c r="H154" s="23">
        <v>2764.5346867450958</v>
      </c>
      <c r="I154" s="32">
        <v>-0.27601414817068959</v>
      </c>
      <c r="J154" s="32">
        <v>-0.16378337538012355</v>
      </c>
      <c r="K154" s="32">
        <v>0.15501790885414435</v>
      </c>
      <c r="M154" s="11"/>
      <c r="N154" s="11"/>
    </row>
    <row r="155" spans="1:14" s="6" customFormat="1" ht="18" customHeight="1" x14ac:dyDescent="0.2">
      <c r="A155" s="69">
        <v>147</v>
      </c>
      <c r="B155" s="23" t="s">
        <v>219</v>
      </c>
      <c r="C155" s="23">
        <v>632.43031999999994</v>
      </c>
      <c r="D155" s="23">
        <v>10.881480740000001</v>
      </c>
      <c r="E155" s="23">
        <v>17205.817614816446</v>
      </c>
      <c r="F155" s="23">
        <v>263.79908</v>
      </c>
      <c r="G155" s="23">
        <v>4.1144114500000004</v>
      </c>
      <c r="H155" s="23">
        <v>15596.76193715308</v>
      </c>
      <c r="I155" s="32">
        <v>-0.58288040333044111</v>
      </c>
      <c r="J155" s="32">
        <v>-0.62188864288703405</v>
      </c>
      <c r="K155" s="32">
        <v>-9.3518117748601526E-2</v>
      </c>
      <c r="M155" s="11"/>
      <c r="N155" s="11"/>
    </row>
    <row r="156" spans="1:14" s="6" customFormat="1" ht="18" customHeight="1" x14ac:dyDescent="0.2">
      <c r="A156" s="69">
        <v>148</v>
      </c>
      <c r="B156" s="23" t="s">
        <v>220</v>
      </c>
      <c r="C156" s="23">
        <v>1762.6</v>
      </c>
      <c r="D156" s="23">
        <v>4.1639833500000005</v>
      </c>
      <c r="E156" s="23">
        <v>2362.4097072506529</v>
      </c>
      <c r="F156" s="23">
        <v>1429.855</v>
      </c>
      <c r="G156" s="23">
        <v>4.0813600699999997</v>
      </c>
      <c r="H156" s="23">
        <v>2854.3873819373293</v>
      </c>
      <c r="I156" s="32">
        <v>-0.18878077839555196</v>
      </c>
      <c r="J156" s="32">
        <v>-1.9842365604079815E-2</v>
      </c>
      <c r="K156" s="32">
        <v>0.20825247761923338</v>
      </c>
      <c r="M156" s="11"/>
      <c r="N156" s="11"/>
    </row>
    <row r="157" spans="1:14" s="6" customFormat="1" ht="18" customHeight="1" x14ac:dyDescent="0.2">
      <c r="A157" s="69">
        <v>149</v>
      </c>
      <c r="B157" s="23" t="s">
        <v>221</v>
      </c>
      <c r="C157" s="23">
        <v>908.1233400000001</v>
      </c>
      <c r="D157" s="23">
        <v>2.7372224300000001</v>
      </c>
      <c r="E157" s="23">
        <v>3014.1527141015886</v>
      </c>
      <c r="F157" s="23">
        <v>1154.6039599999999</v>
      </c>
      <c r="G157" s="23">
        <v>4.0040924200000001</v>
      </c>
      <c r="H157" s="23">
        <v>3467.9358106480081</v>
      </c>
      <c r="I157" s="32">
        <v>0.27141755876464946</v>
      </c>
      <c r="J157" s="32">
        <v>0.46283048688885686</v>
      </c>
      <c r="K157" s="32">
        <v>0.15055079804796034</v>
      </c>
      <c r="M157" s="11"/>
      <c r="N157" s="11"/>
    </row>
    <row r="158" spans="1:14" s="6" customFormat="1" ht="18" customHeight="1" x14ac:dyDescent="0.2">
      <c r="A158" s="69">
        <v>150</v>
      </c>
      <c r="B158" s="23" t="s">
        <v>222</v>
      </c>
      <c r="C158" s="23">
        <v>1171.7162100000003</v>
      </c>
      <c r="D158" s="23">
        <v>3.8143697400000001</v>
      </c>
      <c r="E158" s="23">
        <v>3255.3699500325247</v>
      </c>
      <c r="F158" s="23">
        <v>1451.0313599999999</v>
      </c>
      <c r="G158" s="23">
        <v>3.9683104500000002</v>
      </c>
      <c r="H158" s="23">
        <v>2734.8205968477487</v>
      </c>
      <c r="I158" s="32">
        <v>0.23838122884721336</v>
      </c>
      <c r="J158" s="32">
        <v>4.03580985832801E-2</v>
      </c>
      <c r="K158" s="32">
        <v>-0.15990482223981184</v>
      </c>
      <c r="M158" s="11"/>
      <c r="N158" s="11"/>
    </row>
    <row r="159" spans="1:14" s="6" customFormat="1" ht="18" customHeight="1" x14ac:dyDescent="0.2">
      <c r="A159" s="69">
        <v>151</v>
      </c>
      <c r="B159" s="23" t="s">
        <v>223</v>
      </c>
      <c r="C159" s="23">
        <v>11069.751999999999</v>
      </c>
      <c r="D159" s="23">
        <v>1.0972833900000001</v>
      </c>
      <c r="E159" s="23">
        <v>99.124478127423288</v>
      </c>
      <c r="F159" s="23">
        <v>31538.019999999997</v>
      </c>
      <c r="G159" s="23">
        <v>3.9652864499999998</v>
      </c>
      <c r="H159" s="23">
        <v>125.73035498106729</v>
      </c>
      <c r="I159" s="32">
        <v>1.8490267893987147</v>
      </c>
      <c r="J159" s="32">
        <v>2.6137304967315687</v>
      </c>
      <c r="K159" s="32">
        <v>0.26840874581394991</v>
      </c>
      <c r="M159" s="11"/>
      <c r="N159" s="11"/>
    </row>
    <row r="160" spans="1:14" s="6" customFormat="1" ht="18" customHeight="1" x14ac:dyDescent="0.2">
      <c r="A160" s="69">
        <v>152</v>
      </c>
      <c r="B160" s="23" t="s">
        <v>55</v>
      </c>
      <c r="C160" s="23">
        <v>1228.7790500000001</v>
      </c>
      <c r="D160" s="23">
        <v>2.0594702599999999</v>
      </c>
      <c r="E160" s="23">
        <v>1676.0297630399864</v>
      </c>
      <c r="F160" s="23">
        <v>1301.6597899999999</v>
      </c>
      <c r="G160" s="23">
        <v>3.8917221300000007</v>
      </c>
      <c r="H160" s="23">
        <v>2989.8151267313874</v>
      </c>
      <c r="I160" s="32">
        <v>5.9311509257909067E-2</v>
      </c>
      <c r="J160" s="32">
        <v>0.88967143910104385</v>
      </c>
      <c r="K160" s="32">
        <v>0.78386756170036875</v>
      </c>
      <c r="M160" s="11"/>
      <c r="N160" s="11"/>
    </row>
    <row r="161" spans="1:14" s="6" customFormat="1" ht="18" customHeight="1" x14ac:dyDescent="0.2">
      <c r="A161" s="69">
        <v>153</v>
      </c>
      <c r="B161" s="23" t="s">
        <v>224</v>
      </c>
      <c r="C161" s="23">
        <v>11233.06</v>
      </c>
      <c r="D161" s="23">
        <v>3.85095506</v>
      </c>
      <c r="E161" s="23">
        <v>342.8233321997746</v>
      </c>
      <c r="F161" s="23">
        <v>12480.949999999999</v>
      </c>
      <c r="G161" s="23">
        <v>3.6998427700000001</v>
      </c>
      <c r="H161" s="23">
        <v>296.43919493307806</v>
      </c>
      <c r="I161" s="32">
        <v>0.1110908336642018</v>
      </c>
      <c r="J161" s="32">
        <v>-3.9240211232171585E-2</v>
      </c>
      <c r="K161" s="32">
        <v>-0.1353004095989212</v>
      </c>
      <c r="M161" s="11"/>
      <c r="N161" s="11"/>
    </row>
    <row r="162" spans="1:14" s="6" customFormat="1" ht="18" customHeight="1" x14ac:dyDescent="0.2">
      <c r="A162" s="69">
        <v>154</v>
      </c>
      <c r="B162" s="23" t="s">
        <v>225</v>
      </c>
      <c r="C162" s="23">
        <v>10062.104179999998</v>
      </c>
      <c r="D162" s="23">
        <v>4.2985238600000004</v>
      </c>
      <c r="E162" s="23">
        <v>427.1992997790648</v>
      </c>
      <c r="F162" s="23">
        <v>8789.32</v>
      </c>
      <c r="G162" s="23">
        <v>3.6707190299999999</v>
      </c>
      <c r="H162" s="23">
        <v>417.6340183313385</v>
      </c>
      <c r="I162" s="32">
        <v>-0.12649284456126542</v>
      </c>
      <c r="J162" s="32">
        <v>-0.14605126095542964</v>
      </c>
      <c r="K162" s="32">
        <v>-2.239067679341511E-2</v>
      </c>
      <c r="M162" s="11"/>
      <c r="N162" s="11"/>
    </row>
    <row r="163" spans="1:14" s="6" customFormat="1" ht="18" customHeight="1" x14ac:dyDescent="0.2">
      <c r="A163" s="69">
        <v>155</v>
      </c>
      <c r="B163" s="23" t="s">
        <v>226</v>
      </c>
      <c r="C163" s="23">
        <v>1013.4053299999999</v>
      </c>
      <c r="D163" s="23">
        <v>4.9015556900000012</v>
      </c>
      <c r="E163" s="23">
        <v>4836.7178905601395</v>
      </c>
      <c r="F163" s="23">
        <v>676.44003999999995</v>
      </c>
      <c r="G163" s="23">
        <v>3.57074267</v>
      </c>
      <c r="H163" s="23">
        <v>5278.7275425032503</v>
      </c>
      <c r="I163" s="32">
        <v>-0.33250791171583838</v>
      </c>
      <c r="J163" s="32">
        <v>-0.27150829331901372</v>
      </c>
      <c r="K163" s="32">
        <v>9.1386279279547011E-2</v>
      </c>
      <c r="M163" s="11"/>
      <c r="N163" s="11"/>
    </row>
    <row r="164" spans="1:14" s="6" customFormat="1" ht="18" customHeight="1" x14ac:dyDescent="0.2">
      <c r="A164" s="69">
        <v>156</v>
      </c>
      <c r="B164" s="23" t="s">
        <v>227</v>
      </c>
      <c r="C164" s="23">
        <v>7945.2591599999996</v>
      </c>
      <c r="D164" s="23">
        <v>3.18744973</v>
      </c>
      <c r="E164" s="23">
        <v>401.17630725591084</v>
      </c>
      <c r="F164" s="23">
        <v>8301.5407199999991</v>
      </c>
      <c r="G164" s="23">
        <v>3.4259607000000001</v>
      </c>
      <c r="H164" s="23">
        <v>412.68974224823177</v>
      </c>
      <c r="I164" s="32">
        <v>4.4842031307635644E-2</v>
      </c>
      <c r="J164" s="32">
        <v>7.4828151093695894E-2</v>
      </c>
      <c r="K164" s="32">
        <v>2.8699189817748882E-2</v>
      </c>
      <c r="M164" s="11"/>
      <c r="N164" s="11"/>
    </row>
    <row r="165" spans="1:14" s="6" customFormat="1" ht="18" customHeight="1" x14ac:dyDescent="0.2">
      <c r="A165" s="69">
        <v>157</v>
      </c>
      <c r="B165" s="23" t="s">
        <v>228</v>
      </c>
      <c r="C165" s="23">
        <v>785.86438999999996</v>
      </c>
      <c r="D165" s="23">
        <v>3.65703209</v>
      </c>
      <c r="E165" s="23">
        <v>4653.5154621269967</v>
      </c>
      <c r="F165" s="23">
        <v>786.63282000000004</v>
      </c>
      <c r="G165" s="23">
        <v>3.3597012299999998</v>
      </c>
      <c r="H165" s="23">
        <v>4270.9904094771937</v>
      </c>
      <c r="I165" s="32">
        <v>9.7781501462357312E-4</v>
      </c>
      <c r="J165" s="32">
        <v>-8.1303869553958519E-2</v>
      </c>
      <c r="K165" s="32">
        <v>-8.22013068964772E-2</v>
      </c>
      <c r="M165" s="11"/>
      <c r="N165" s="11"/>
    </row>
    <row r="166" spans="1:14" s="6" customFormat="1" ht="18" customHeight="1" x14ac:dyDescent="0.2">
      <c r="A166" s="69">
        <v>158</v>
      </c>
      <c r="B166" s="23" t="s">
        <v>229</v>
      </c>
      <c r="C166" s="23">
        <v>842.12106999999992</v>
      </c>
      <c r="D166" s="23">
        <v>2.7236010400000001</v>
      </c>
      <c r="E166" s="23">
        <v>3234.2155267531784</v>
      </c>
      <c r="F166" s="23">
        <v>908.69017000000008</v>
      </c>
      <c r="G166" s="23">
        <v>3.3405844099999999</v>
      </c>
      <c r="H166" s="23">
        <v>3676.2633956962468</v>
      </c>
      <c r="I166" s="32">
        <v>7.9049322444812109E-2</v>
      </c>
      <c r="J166" s="32">
        <v>0.22653221266210122</v>
      </c>
      <c r="K166" s="32">
        <v>0.13667854392710788</v>
      </c>
      <c r="M166" s="11"/>
      <c r="N166" s="11"/>
    </row>
    <row r="167" spans="1:14" s="6" customFormat="1" ht="18" customHeight="1" x14ac:dyDescent="0.2">
      <c r="A167" s="69">
        <v>159</v>
      </c>
      <c r="B167" s="23" t="s">
        <v>230</v>
      </c>
      <c r="C167" s="23">
        <v>1811.97</v>
      </c>
      <c r="D167" s="23">
        <v>2.9230476399999996</v>
      </c>
      <c r="E167" s="23">
        <v>1613.1876576323004</v>
      </c>
      <c r="F167" s="23">
        <v>2022.7719999999999</v>
      </c>
      <c r="G167" s="23">
        <v>3.2985354400000002</v>
      </c>
      <c r="H167" s="23">
        <v>1630.7005633852953</v>
      </c>
      <c r="I167" s="32">
        <v>0.11633857072688847</v>
      </c>
      <c r="J167" s="32">
        <v>0.12845763950668987</v>
      </c>
      <c r="K167" s="32">
        <v>1.0856087120514335E-2</v>
      </c>
      <c r="M167" s="11"/>
      <c r="N167" s="11"/>
    </row>
    <row r="168" spans="1:14" s="6" customFormat="1" ht="18" customHeight="1" x14ac:dyDescent="0.2">
      <c r="A168" s="69">
        <v>160</v>
      </c>
      <c r="B168" s="23" t="s">
        <v>231</v>
      </c>
      <c r="C168" s="23">
        <v>18588.413</v>
      </c>
      <c r="D168" s="23">
        <v>2.7139307000000001</v>
      </c>
      <c r="E168" s="23">
        <v>146.00120515936462</v>
      </c>
      <c r="F168" s="23">
        <v>20277.060990000002</v>
      </c>
      <c r="G168" s="23">
        <v>2.89192151</v>
      </c>
      <c r="H168" s="23">
        <v>142.62034874907181</v>
      </c>
      <c r="I168" s="32">
        <v>9.0844118322527034E-2</v>
      </c>
      <c r="J168" s="32">
        <v>6.5584139639232486E-2</v>
      </c>
      <c r="K168" s="32">
        <v>-2.3156359610884691E-2</v>
      </c>
      <c r="M168" s="11"/>
      <c r="N168" s="11"/>
    </row>
    <row r="169" spans="1:14" s="6" customFormat="1" ht="18" customHeight="1" x14ac:dyDescent="0.2">
      <c r="A169" s="69">
        <v>161</v>
      </c>
      <c r="B169" s="23" t="s">
        <v>232</v>
      </c>
      <c r="C169" s="23">
        <v>574.82527000000016</v>
      </c>
      <c r="D169" s="23">
        <v>3.93160395</v>
      </c>
      <c r="E169" s="23">
        <v>6839.6505080578645</v>
      </c>
      <c r="F169" s="23">
        <v>395.38129000000004</v>
      </c>
      <c r="G169" s="23">
        <v>2.8373276899999995</v>
      </c>
      <c r="H169" s="23">
        <v>7176.1809720434649</v>
      </c>
      <c r="I169" s="32">
        <v>-0.31217134904316246</v>
      </c>
      <c r="J169" s="32">
        <v>-0.27832820241214795</v>
      </c>
      <c r="K169" s="32">
        <v>4.9202874268082786E-2</v>
      </c>
      <c r="M169" s="11"/>
      <c r="N169" s="11"/>
    </row>
    <row r="170" spans="1:14" s="6" customFormat="1" ht="18" customHeight="1" x14ac:dyDescent="0.2">
      <c r="A170" s="69">
        <v>162</v>
      </c>
      <c r="B170" s="23" t="s">
        <v>233</v>
      </c>
      <c r="C170" s="23">
        <v>2105.6424400000001</v>
      </c>
      <c r="D170" s="23">
        <v>2.8843242999999998</v>
      </c>
      <c r="E170" s="23">
        <v>1369.8072593939546</v>
      </c>
      <c r="F170" s="23">
        <v>1921.1219999999998</v>
      </c>
      <c r="G170" s="23">
        <v>2.8219095000000003</v>
      </c>
      <c r="H170" s="23">
        <v>1468.8861509055648</v>
      </c>
      <c r="I170" s="32">
        <v>-8.7631421410750199E-2</v>
      </c>
      <c r="J170" s="32">
        <v>-2.1639314275443855E-2</v>
      </c>
      <c r="K170" s="32">
        <v>7.2330534702703897E-2</v>
      </c>
      <c r="M170" s="11"/>
      <c r="N170" s="11"/>
    </row>
    <row r="171" spans="1:14" s="6" customFormat="1" ht="18" customHeight="1" x14ac:dyDescent="0.2">
      <c r="A171" s="69">
        <v>163</v>
      </c>
      <c r="B171" s="23" t="s">
        <v>234</v>
      </c>
      <c r="C171" s="23">
        <v>2697.5213400000002</v>
      </c>
      <c r="D171" s="23">
        <v>3.89354815</v>
      </c>
      <c r="E171" s="23">
        <v>1443.3799252168287</v>
      </c>
      <c r="F171" s="23">
        <v>1867.4936499999999</v>
      </c>
      <c r="G171" s="23">
        <v>2.7208732100000002</v>
      </c>
      <c r="H171" s="23">
        <v>1456.9651736165208</v>
      </c>
      <c r="I171" s="32">
        <v>-0.30770013852791256</v>
      </c>
      <c r="J171" s="32">
        <v>-0.30118413714750125</v>
      </c>
      <c r="K171" s="32">
        <v>9.4121084562341917E-3</v>
      </c>
      <c r="M171" s="11"/>
      <c r="N171" s="11"/>
    </row>
    <row r="172" spans="1:14" s="6" customFormat="1" ht="18" customHeight="1" x14ac:dyDescent="0.2">
      <c r="A172" s="69">
        <v>164</v>
      </c>
      <c r="B172" s="23" t="s">
        <v>235</v>
      </c>
      <c r="C172" s="23">
        <v>1511.105</v>
      </c>
      <c r="D172" s="23">
        <v>1.450663</v>
      </c>
      <c r="E172" s="23">
        <v>960.00145588824068</v>
      </c>
      <c r="F172" s="23">
        <v>2596.1871000000001</v>
      </c>
      <c r="G172" s="23">
        <v>2.7173649800000002</v>
      </c>
      <c r="H172" s="23">
        <v>1046.6753262890797</v>
      </c>
      <c r="I172" s="32">
        <v>0.71807194073211322</v>
      </c>
      <c r="J172" s="32">
        <v>0.8731883145844348</v>
      </c>
      <c r="K172" s="32">
        <v>9.0285144745581691E-2</v>
      </c>
      <c r="M172" s="11"/>
      <c r="N172" s="11"/>
    </row>
    <row r="173" spans="1:14" s="6" customFormat="1" ht="18" customHeight="1" x14ac:dyDescent="0.2">
      <c r="A173" s="69">
        <v>165</v>
      </c>
      <c r="B173" s="23" t="s">
        <v>236</v>
      </c>
      <c r="C173" s="23">
        <v>595.84</v>
      </c>
      <c r="D173" s="23">
        <v>1.0501348799999999</v>
      </c>
      <c r="E173" s="23">
        <v>1762.4444146079481</v>
      </c>
      <c r="F173" s="23">
        <v>1538.9777900000001</v>
      </c>
      <c r="G173" s="23">
        <v>2.7149976800000002</v>
      </c>
      <c r="H173" s="23">
        <v>1764.1565054684772</v>
      </c>
      <c r="I173" s="32">
        <v>1.582870888157895</v>
      </c>
      <c r="J173" s="32">
        <v>1.585379965666887</v>
      </c>
      <c r="K173" s="32">
        <v>9.7142970657038141E-4</v>
      </c>
      <c r="M173" s="11"/>
      <c r="N173" s="11"/>
    </row>
    <row r="174" spans="1:14" s="6" customFormat="1" ht="18" customHeight="1" x14ac:dyDescent="0.2">
      <c r="A174" s="69">
        <v>166</v>
      </c>
      <c r="B174" s="23" t="s">
        <v>237</v>
      </c>
      <c r="C174" s="23">
        <v>6845.9321500000005</v>
      </c>
      <c r="D174" s="23">
        <v>2.5142675699999999</v>
      </c>
      <c r="E174" s="23">
        <v>367.26445937679932</v>
      </c>
      <c r="F174" s="23">
        <v>7089.5472900000004</v>
      </c>
      <c r="G174" s="23">
        <v>2.6021483600000002</v>
      </c>
      <c r="H174" s="23">
        <v>367.04013014630732</v>
      </c>
      <c r="I174" s="32">
        <v>3.5585386279354259E-2</v>
      </c>
      <c r="J174" s="32">
        <v>3.4952839168187699E-2</v>
      </c>
      <c r="K174" s="32">
        <v>-6.1081116009065184E-4</v>
      </c>
      <c r="M174" s="11"/>
      <c r="N174" s="11"/>
    </row>
    <row r="175" spans="1:14" s="6" customFormat="1" ht="18" customHeight="1" x14ac:dyDescent="0.2">
      <c r="A175" s="69">
        <v>167</v>
      </c>
      <c r="B175" s="23" t="s">
        <v>238</v>
      </c>
      <c r="C175" s="23">
        <v>7505.8219999999992</v>
      </c>
      <c r="D175" s="23">
        <v>3.4710302900000003</v>
      </c>
      <c r="E175" s="23">
        <v>462.44505798298985</v>
      </c>
      <c r="F175" s="23">
        <v>5588.5174999999999</v>
      </c>
      <c r="G175" s="23">
        <v>2.5677259000000001</v>
      </c>
      <c r="H175" s="23">
        <v>459.4645896698006</v>
      </c>
      <c r="I175" s="32">
        <v>-0.25544230865053819</v>
      </c>
      <c r="J175" s="32">
        <v>-0.26024099893406583</v>
      </c>
      <c r="K175" s="32">
        <v>-6.4450214392796079E-3</v>
      </c>
      <c r="M175" s="11"/>
      <c r="N175" s="11"/>
    </row>
    <row r="176" spans="1:14" s="6" customFormat="1" ht="18" customHeight="1" x14ac:dyDescent="0.2">
      <c r="A176" s="69">
        <v>168</v>
      </c>
      <c r="B176" s="23" t="s">
        <v>239</v>
      </c>
      <c r="C176" s="23">
        <v>1845.05565</v>
      </c>
      <c r="D176" s="23">
        <v>0.86040307999999999</v>
      </c>
      <c r="E176" s="23">
        <v>466.32906709345053</v>
      </c>
      <c r="F176" s="23">
        <v>2748.6925300000003</v>
      </c>
      <c r="G176" s="23">
        <v>2.5180521800000002</v>
      </c>
      <c r="H176" s="23">
        <v>916.09088776473664</v>
      </c>
      <c r="I176" s="32">
        <v>0.48976131424545399</v>
      </c>
      <c r="J176" s="32">
        <v>1.9265959624412319</v>
      </c>
      <c r="K176" s="32">
        <v>0.96447305649329285</v>
      </c>
      <c r="M176" s="11"/>
      <c r="N176" s="11"/>
    </row>
    <row r="177" spans="1:14" s="6" customFormat="1" ht="18" customHeight="1" x14ac:dyDescent="0.2">
      <c r="A177" s="69">
        <v>169</v>
      </c>
      <c r="B177" s="23" t="s">
        <v>240</v>
      </c>
      <c r="C177" s="23">
        <v>376.74504000000002</v>
      </c>
      <c r="D177" s="23">
        <v>3.58501615</v>
      </c>
      <c r="E177" s="23">
        <v>9515.7620389640688</v>
      </c>
      <c r="F177" s="23">
        <v>584.72210000000007</v>
      </c>
      <c r="G177" s="23">
        <v>2.4424831399999998</v>
      </c>
      <c r="H177" s="23">
        <v>4177.1691885769314</v>
      </c>
      <c r="I177" s="32">
        <v>0.55203662402562759</v>
      </c>
      <c r="J177" s="32">
        <v>-0.31869675398812369</v>
      </c>
      <c r="K177" s="32">
        <v>-0.56102630861588065</v>
      </c>
      <c r="M177" s="11"/>
      <c r="N177" s="11"/>
    </row>
    <row r="178" spans="1:14" s="6" customFormat="1" ht="18" customHeight="1" x14ac:dyDescent="0.2">
      <c r="A178" s="69">
        <v>170</v>
      </c>
      <c r="B178" s="23" t="s">
        <v>241</v>
      </c>
      <c r="C178" s="23">
        <v>236.48552000000001</v>
      </c>
      <c r="D178" s="23">
        <v>2.0472988599999997</v>
      </c>
      <c r="E178" s="23">
        <v>8657.1848458205786</v>
      </c>
      <c r="F178" s="23">
        <v>215.17260999999999</v>
      </c>
      <c r="G178" s="23">
        <v>2.41853184</v>
      </c>
      <c r="H178" s="23">
        <v>11239.96144304798</v>
      </c>
      <c r="I178" s="32">
        <v>-9.0123530607709168E-2</v>
      </c>
      <c r="J178" s="32">
        <v>0.18132818185616539</v>
      </c>
      <c r="K178" s="32">
        <v>0.29833908403541654</v>
      </c>
      <c r="M178" s="11"/>
      <c r="N178" s="11"/>
    </row>
    <row r="179" spans="1:14" s="6" customFormat="1" ht="18" customHeight="1" x14ac:dyDescent="0.2">
      <c r="A179" s="69">
        <v>171</v>
      </c>
      <c r="B179" s="23" t="s">
        <v>242</v>
      </c>
      <c r="C179" s="23">
        <v>625.404</v>
      </c>
      <c r="D179" s="23">
        <v>1.9420662200000001</v>
      </c>
      <c r="E179" s="23">
        <v>3105.2986869287693</v>
      </c>
      <c r="F179" s="23">
        <v>778.42100000000005</v>
      </c>
      <c r="G179" s="23">
        <v>2.4046023199999995</v>
      </c>
      <c r="H179" s="23">
        <v>3089.0768876995858</v>
      </c>
      <c r="I179" s="32">
        <v>0.24466904592871175</v>
      </c>
      <c r="J179" s="32">
        <v>0.23816700750811659</v>
      </c>
      <c r="K179" s="32">
        <v>-5.2239094736575842E-3</v>
      </c>
      <c r="M179" s="11"/>
      <c r="N179" s="11"/>
    </row>
    <row r="180" spans="1:14" s="6" customFormat="1" ht="18" customHeight="1" x14ac:dyDescent="0.2">
      <c r="A180" s="69">
        <v>172</v>
      </c>
      <c r="B180" s="23" t="s">
        <v>243</v>
      </c>
      <c r="C180" s="23">
        <v>900.30450000000008</v>
      </c>
      <c r="D180" s="23">
        <v>2.0900954299999994</v>
      </c>
      <c r="E180" s="23">
        <v>2321.5428002414733</v>
      </c>
      <c r="F180" s="23">
        <v>963.88074999999992</v>
      </c>
      <c r="G180" s="23">
        <v>2.3764243700000001</v>
      </c>
      <c r="H180" s="23">
        <v>2465.475495801737</v>
      </c>
      <c r="I180" s="32">
        <v>7.0616385900547973E-2</v>
      </c>
      <c r="J180" s="32">
        <v>0.13699323767240656</v>
      </c>
      <c r="K180" s="32">
        <v>6.1998725823746437E-2</v>
      </c>
      <c r="M180" s="11"/>
      <c r="N180" s="11"/>
    </row>
    <row r="181" spans="1:14" s="6" customFormat="1" ht="18" customHeight="1" x14ac:dyDescent="0.2">
      <c r="A181" s="69">
        <v>173</v>
      </c>
      <c r="B181" s="23" t="s">
        <v>244</v>
      </c>
      <c r="C181" s="23">
        <v>2942.1186700000003</v>
      </c>
      <c r="D181" s="23">
        <v>2.3214224100000003</v>
      </c>
      <c r="E181" s="23">
        <v>789.03085510143615</v>
      </c>
      <c r="F181" s="23">
        <v>3261.4015099999997</v>
      </c>
      <c r="G181" s="23">
        <v>2.3550555500000003</v>
      </c>
      <c r="H181" s="23">
        <v>722.09923947695745</v>
      </c>
      <c r="I181" s="32">
        <v>0.10852140100793406</v>
      </c>
      <c r="J181" s="32">
        <v>1.4488160299960251E-2</v>
      </c>
      <c r="K181" s="32">
        <v>-8.4827627705223452E-2</v>
      </c>
      <c r="M181" s="11"/>
      <c r="N181" s="11"/>
    </row>
    <row r="182" spans="1:14" s="6" customFormat="1" ht="18" customHeight="1" x14ac:dyDescent="0.2">
      <c r="A182" s="69">
        <v>174</v>
      </c>
      <c r="B182" s="23" t="s">
        <v>245</v>
      </c>
      <c r="C182" s="23">
        <v>1746.5385599999997</v>
      </c>
      <c r="D182" s="23">
        <v>1.1768994500000001</v>
      </c>
      <c r="E182" s="23">
        <v>673.84681732993067</v>
      </c>
      <c r="F182" s="23">
        <v>3629.1949199999999</v>
      </c>
      <c r="G182" s="23">
        <v>2.30985949</v>
      </c>
      <c r="H182" s="23">
        <v>636.46608708468057</v>
      </c>
      <c r="I182" s="32">
        <v>1.0779357542498236</v>
      </c>
      <c r="J182" s="32">
        <v>0.96266511128032217</v>
      </c>
      <c r="K182" s="32">
        <v>-5.5473631816454261E-2</v>
      </c>
      <c r="M182" s="11"/>
      <c r="N182" s="11"/>
    </row>
    <row r="183" spans="1:14" s="6" customFormat="1" ht="18" customHeight="1" x14ac:dyDescent="0.2">
      <c r="A183" s="69">
        <v>175</v>
      </c>
      <c r="B183" s="23" t="s">
        <v>246</v>
      </c>
      <c r="C183" s="23">
        <v>6313.5099999999993</v>
      </c>
      <c r="D183" s="23">
        <v>4.1556702799999998</v>
      </c>
      <c r="E183" s="23">
        <v>658.2186897621134</v>
      </c>
      <c r="F183" s="23">
        <v>5456.4234799999995</v>
      </c>
      <c r="G183" s="23">
        <v>2.3080653900000003</v>
      </c>
      <c r="H183" s="23">
        <v>422.99968073592419</v>
      </c>
      <c r="I183" s="32">
        <v>-0.13575436167836907</v>
      </c>
      <c r="J183" s="32">
        <v>-0.44459852815849465</v>
      </c>
      <c r="K183" s="32">
        <v>-0.35735692815286002</v>
      </c>
      <c r="M183" s="11"/>
      <c r="N183" s="11"/>
    </row>
    <row r="184" spans="1:14" s="6" customFormat="1" ht="18" customHeight="1" x14ac:dyDescent="0.2">
      <c r="A184" s="69">
        <v>176</v>
      </c>
      <c r="B184" s="23" t="s">
        <v>247</v>
      </c>
      <c r="C184" s="23">
        <v>881.69</v>
      </c>
      <c r="D184" s="23">
        <v>1.09220015</v>
      </c>
      <c r="E184" s="23">
        <v>1238.7575565107918</v>
      </c>
      <c r="F184" s="23">
        <v>2168.6296000000002</v>
      </c>
      <c r="G184" s="23">
        <v>2.27537623</v>
      </c>
      <c r="H184" s="23">
        <v>1049.2230807879778</v>
      </c>
      <c r="I184" s="32">
        <v>1.4596282139981174</v>
      </c>
      <c r="J184" s="32">
        <v>1.0832960240849627</v>
      </c>
      <c r="K184" s="32">
        <v>-0.15300368883857773</v>
      </c>
      <c r="M184" s="11"/>
      <c r="N184" s="11"/>
    </row>
    <row r="185" spans="1:14" s="6" customFormat="1" ht="18" customHeight="1" x14ac:dyDescent="0.2">
      <c r="A185" s="69">
        <v>177</v>
      </c>
      <c r="B185" s="23" t="s">
        <v>248</v>
      </c>
      <c r="C185" s="23">
        <v>709.51440000000002</v>
      </c>
      <c r="D185" s="23">
        <v>2.8907671099999996</v>
      </c>
      <c r="E185" s="23">
        <v>4074.2895563500892</v>
      </c>
      <c r="F185" s="23">
        <v>554.27499999999998</v>
      </c>
      <c r="G185" s="23">
        <v>2.26149114</v>
      </c>
      <c r="H185" s="23">
        <v>4080.0886563528938</v>
      </c>
      <c r="I185" s="32">
        <v>-0.21879668686076004</v>
      </c>
      <c r="J185" s="32">
        <v>-0.2176847688017316</v>
      </c>
      <c r="K185" s="32">
        <v>1.4233401732006712E-3</v>
      </c>
      <c r="M185" s="11"/>
      <c r="N185" s="11"/>
    </row>
    <row r="186" spans="1:14" s="6" customFormat="1" ht="18" customHeight="1" x14ac:dyDescent="0.2">
      <c r="A186" s="69">
        <v>178</v>
      </c>
      <c r="B186" s="23" t="s">
        <v>249</v>
      </c>
      <c r="C186" s="23">
        <v>11299.380000000001</v>
      </c>
      <c r="D186" s="23">
        <v>3.3428820999999997</v>
      </c>
      <c r="E186" s="23">
        <v>295.8465066224872</v>
      </c>
      <c r="F186" s="23">
        <v>9635.7200000000012</v>
      </c>
      <c r="G186" s="23">
        <v>2.2033014999999998</v>
      </c>
      <c r="H186" s="23">
        <v>228.65976802978912</v>
      </c>
      <c r="I186" s="32">
        <v>-0.14723462703263357</v>
      </c>
      <c r="J186" s="32">
        <v>-0.34089763440954135</v>
      </c>
      <c r="K186" s="32">
        <v>-0.22709998965250999</v>
      </c>
      <c r="M186" s="11"/>
      <c r="N186" s="11"/>
    </row>
    <row r="187" spans="1:14" s="6" customFormat="1" ht="18" customHeight="1" x14ac:dyDescent="0.2">
      <c r="A187" s="69">
        <v>179</v>
      </c>
      <c r="B187" s="23" t="s">
        <v>250</v>
      </c>
      <c r="C187" s="23">
        <v>1093.70562</v>
      </c>
      <c r="D187" s="23">
        <v>0.5645254500000001</v>
      </c>
      <c r="E187" s="23">
        <v>516.15849793292648</v>
      </c>
      <c r="F187" s="23">
        <v>4664.6201600000004</v>
      </c>
      <c r="G187" s="23">
        <v>2.1514038900000001</v>
      </c>
      <c r="H187" s="23">
        <v>461.21738023787987</v>
      </c>
      <c r="I187" s="32">
        <v>3.2649686302242831</v>
      </c>
      <c r="J187" s="32">
        <v>2.8109953944503294</v>
      </c>
      <c r="K187" s="32">
        <v>-0.10644233876817055</v>
      </c>
      <c r="M187" s="11"/>
      <c r="N187" s="11"/>
    </row>
    <row r="188" spans="1:14" s="6" customFormat="1" ht="18" customHeight="1" x14ac:dyDescent="0.2">
      <c r="A188" s="69">
        <v>180</v>
      </c>
      <c r="B188" s="23" t="s">
        <v>251</v>
      </c>
      <c r="C188" s="23">
        <v>115.98094999999999</v>
      </c>
      <c r="D188" s="23">
        <v>2.0592851700000003</v>
      </c>
      <c r="E188" s="23">
        <v>17755.374223094401</v>
      </c>
      <c r="F188" s="23">
        <v>170.46530999999999</v>
      </c>
      <c r="G188" s="23">
        <v>2.13892981</v>
      </c>
      <c r="H188" s="23">
        <v>12547.595812895892</v>
      </c>
      <c r="I188" s="32">
        <v>0.46976990617855785</v>
      </c>
      <c r="J188" s="32">
        <v>3.8675867315647094E-2</v>
      </c>
      <c r="K188" s="32">
        <v>-0.29330716124387601</v>
      </c>
      <c r="M188" s="11"/>
      <c r="N188" s="11"/>
    </row>
    <row r="189" spans="1:14" s="6" customFormat="1" ht="18" customHeight="1" x14ac:dyDescent="0.2">
      <c r="A189" s="69">
        <v>181</v>
      </c>
      <c r="B189" s="23" t="s">
        <v>252</v>
      </c>
      <c r="C189" s="23">
        <v>1112.8242700000001</v>
      </c>
      <c r="D189" s="23">
        <v>2.3540644999999998</v>
      </c>
      <c r="E189" s="23">
        <v>2115.396440805519</v>
      </c>
      <c r="F189" s="23">
        <v>777.3057399999999</v>
      </c>
      <c r="G189" s="23">
        <v>2.1175221</v>
      </c>
      <c r="H189" s="23">
        <v>2724.1817357478931</v>
      </c>
      <c r="I189" s="32">
        <v>-0.30150180854700459</v>
      </c>
      <c r="J189" s="32">
        <v>-0.10048254837537363</v>
      </c>
      <c r="K189" s="32">
        <v>0.28778780336349419</v>
      </c>
      <c r="M189" s="11"/>
      <c r="N189" s="11"/>
    </row>
    <row r="190" spans="1:14" s="6" customFormat="1" ht="18" customHeight="1" x14ac:dyDescent="0.2">
      <c r="A190" s="69">
        <v>182</v>
      </c>
      <c r="B190" s="23" t="s">
        <v>253</v>
      </c>
      <c r="C190" s="23">
        <v>54.94735</v>
      </c>
      <c r="D190" s="23">
        <v>0.63321241000000006</v>
      </c>
      <c r="E190" s="23">
        <v>11523.98450516722</v>
      </c>
      <c r="F190" s="23">
        <v>131.48053999999999</v>
      </c>
      <c r="G190" s="23">
        <v>2.0435513200000002</v>
      </c>
      <c r="H190" s="23">
        <v>15542.614291057827</v>
      </c>
      <c r="I190" s="32">
        <v>1.3928458788276412</v>
      </c>
      <c r="J190" s="32">
        <v>2.2272761678818012</v>
      </c>
      <c r="K190" s="32">
        <v>0.34871877726742007</v>
      </c>
      <c r="M190" s="11"/>
      <c r="N190" s="11"/>
    </row>
    <row r="191" spans="1:14" s="6" customFormat="1" ht="18" customHeight="1" x14ac:dyDescent="0.2">
      <c r="A191" s="69">
        <v>183</v>
      </c>
      <c r="B191" s="23" t="s">
        <v>254</v>
      </c>
      <c r="C191" s="23">
        <v>670.92842000000007</v>
      </c>
      <c r="D191" s="23">
        <v>0.62838313000000001</v>
      </c>
      <c r="E191" s="23">
        <v>936.58743804592439</v>
      </c>
      <c r="F191" s="23">
        <v>1233.9296799999997</v>
      </c>
      <c r="G191" s="23">
        <v>1.9625888599999999</v>
      </c>
      <c r="H191" s="23">
        <v>1590.519210138458</v>
      </c>
      <c r="I191" s="32">
        <v>0.83913759384346776</v>
      </c>
      <c r="J191" s="32">
        <v>2.1232360741447653</v>
      </c>
      <c r="K191" s="32">
        <v>0.69820685771408875</v>
      </c>
      <c r="M191" s="11"/>
      <c r="N191" s="11"/>
    </row>
    <row r="192" spans="1:14" s="6" customFormat="1" ht="18" customHeight="1" x14ac:dyDescent="0.2">
      <c r="A192" s="69">
        <v>184</v>
      </c>
      <c r="B192" s="23" t="s">
        <v>255</v>
      </c>
      <c r="C192" s="23">
        <v>1229.78</v>
      </c>
      <c r="D192" s="23">
        <v>0.93474524999999997</v>
      </c>
      <c r="E192" s="23">
        <v>760.09143911919205</v>
      </c>
      <c r="F192" s="23">
        <v>2743.31</v>
      </c>
      <c r="G192" s="23">
        <v>1.9394715899999999</v>
      </c>
      <c r="H192" s="23">
        <v>706.98229146541951</v>
      </c>
      <c r="I192" s="32">
        <v>1.2307323261071086</v>
      </c>
      <c r="J192" s="32">
        <v>1.0748664836756325</v>
      </c>
      <c r="K192" s="32">
        <v>-6.9872050809197894E-2</v>
      </c>
      <c r="M192" s="11"/>
      <c r="N192" s="11"/>
    </row>
    <row r="193" spans="1:14" s="6" customFormat="1" ht="18" customHeight="1" x14ac:dyDescent="0.2">
      <c r="A193" s="69">
        <v>185</v>
      </c>
      <c r="B193" s="23" t="s">
        <v>256</v>
      </c>
      <c r="C193" s="23">
        <v>178.92000000000002</v>
      </c>
      <c r="D193" s="23">
        <v>1.5951605199999999</v>
      </c>
      <c r="E193" s="23">
        <v>8915.4958640733275</v>
      </c>
      <c r="F193" s="23">
        <v>211.68</v>
      </c>
      <c r="G193" s="23">
        <v>1.86241736</v>
      </c>
      <c r="H193" s="23">
        <v>8798.2679516250955</v>
      </c>
      <c r="I193" s="32">
        <v>0.18309859154929575</v>
      </c>
      <c r="J193" s="32">
        <v>0.16754228596379761</v>
      </c>
      <c r="K193" s="32">
        <v>-1.3148782102027967E-2</v>
      </c>
      <c r="M193" s="11"/>
      <c r="N193" s="11"/>
    </row>
    <row r="194" spans="1:14" s="6" customFormat="1" ht="18" customHeight="1" x14ac:dyDescent="0.2">
      <c r="A194" s="69">
        <v>186</v>
      </c>
      <c r="B194" s="23" t="s">
        <v>257</v>
      </c>
      <c r="C194" s="23"/>
      <c r="D194" s="23"/>
      <c r="E194" s="23"/>
      <c r="F194" s="23">
        <v>372.17474000000004</v>
      </c>
      <c r="G194" s="23">
        <v>1.84955147</v>
      </c>
      <c r="H194" s="23">
        <v>4969.5781879232318</v>
      </c>
      <c r="I194" s="32"/>
      <c r="J194" s="32"/>
      <c r="K194" s="32"/>
      <c r="M194" s="11"/>
      <c r="N194" s="11"/>
    </row>
    <row r="195" spans="1:14" s="6" customFormat="1" ht="18" customHeight="1" x14ac:dyDescent="0.2">
      <c r="A195" s="69">
        <v>187</v>
      </c>
      <c r="B195" s="23" t="s">
        <v>258</v>
      </c>
      <c r="C195" s="23">
        <v>89.250329999999991</v>
      </c>
      <c r="D195" s="23">
        <v>0.7723892200000001</v>
      </c>
      <c r="E195" s="23">
        <v>8654.1889536991093</v>
      </c>
      <c r="F195" s="23">
        <v>169.12941000000001</v>
      </c>
      <c r="G195" s="23">
        <v>1.83334526</v>
      </c>
      <c r="H195" s="23">
        <v>10839.896266415166</v>
      </c>
      <c r="I195" s="32">
        <v>0.89500038823385886</v>
      </c>
      <c r="J195" s="32">
        <v>1.3736028578959192</v>
      </c>
      <c r="K195" s="32">
        <v>0.25256061826357601</v>
      </c>
      <c r="M195" s="11"/>
      <c r="N195" s="11"/>
    </row>
    <row r="196" spans="1:14" s="6" customFormat="1" ht="18" customHeight="1" x14ac:dyDescent="0.2">
      <c r="A196" s="69">
        <v>188</v>
      </c>
      <c r="B196" s="23" t="s">
        <v>259</v>
      </c>
      <c r="C196" s="23">
        <v>1078.89392</v>
      </c>
      <c r="D196" s="23">
        <v>2.6697619800000001</v>
      </c>
      <c r="E196" s="23">
        <v>2474.5361249231992</v>
      </c>
      <c r="F196" s="23">
        <v>801.25078000000019</v>
      </c>
      <c r="G196" s="23">
        <v>1.8185807299999999</v>
      </c>
      <c r="H196" s="23">
        <v>2269.6773287384499</v>
      </c>
      <c r="I196" s="32">
        <v>-0.25734053631519194</v>
      </c>
      <c r="J196" s="32">
        <v>-0.31882289746294168</v>
      </c>
      <c r="K196" s="32">
        <v>-8.2786747027630225E-2</v>
      </c>
      <c r="M196" s="11"/>
      <c r="N196" s="11"/>
    </row>
    <row r="197" spans="1:14" s="6" customFormat="1" ht="18" customHeight="1" x14ac:dyDescent="0.2">
      <c r="A197" s="69">
        <v>189</v>
      </c>
      <c r="B197" s="23" t="s">
        <v>260</v>
      </c>
      <c r="C197" s="23">
        <v>1274.1019699999999</v>
      </c>
      <c r="D197" s="23">
        <v>1.23702548</v>
      </c>
      <c r="E197" s="23">
        <v>970.89990371806743</v>
      </c>
      <c r="F197" s="23">
        <v>2642.8469799999998</v>
      </c>
      <c r="G197" s="23">
        <v>1.8091071599999999</v>
      </c>
      <c r="H197" s="23">
        <v>684.52966580759062</v>
      </c>
      <c r="I197" s="32">
        <v>1.0742821549832469</v>
      </c>
      <c r="J197" s="32">
        <v>0.4624655589147606</v>
      </c>
      <c r="K197" s="32">
        <v>-0.29495341055635105</v>
      </c>
      <c r="M197" s="11"/>
      <c r="N197" s="11"/>
    </row>
    <row r="198" spans="1:14" s="6" customFormat="1" ht="18" customHeight="1" x14ac:dyDescent="0.2">
      <c r="A198" s="69">
        <v>190</v>
      </c>
      <c r="B198" s="23" t="s">
        <v>261</v>
      </c>
      <c r="C198" s="23">
        <v>1200.02</v>
      </c>
      <c r="D198" s="23">
        <v>1.01947728</v>
      </c>
      <c r="E198" s="23">
        <v>849.55024082931959</v>
      </c>
      <c r="F198" s="23">
        <v>2330.1370000000002</v>
      </c>
      <c r="G198" s="23">
        <v>1.7679916900000001</v>
      </c>
      <c r="H198" s="23">
        <v>758.75010353468485</v>
      </c>
      <c r="I198" s="32">
        <v>0.9417484708588193</v>
      </c>
      <c r="J198" s="32">
        <v>0.734213919902168</v>
      </c>
      <c r="K198" s="32">
        <v>-0.10688024431138632</v>
      </c>
      <c r="M198" s="11"/>
      <c r="N198" s="11"/>
    </row>
    <row r="199" spans="1:14" s="6" customFormat="1" ht="18" customHeight="1" x14ac:dyDescent="0.2">
      <c r="A199" s="69">
        <v>191</v>
      </c>
      <c r="B199" s="23" t="s">
        <v>262</v>
      </c>
      <c r="C199" s="23">
        <v>62303.891999999993</v>
      </c>
      <c r="D199" s="23">
        <v>2.8180173000000002</v>
      </c>
      <c r="E199" s="23">
        <v>45.230196855117825</v>
      </c>
      <c r="F199" s="23">
        <v>37131.057680000005</v>
      </c>
      <c r="G199" s="23">
        <v>1.7510624800000001</v>
      </c>
      <c r="H199" s="23">
        <v>47.158971206553566</v>
      </c>
      <c r="I199" s="32">
        <v>-0.40403309507534446</v>
      </c>
      <c r="J199" s="32">
        <v>-0.37861897441154813</v>
      </c>
      <c r="K199" s="32">
        <v>4.2643509989886308E-2</v>
      </c>
      <c r="M199" s="11"/>
      <c r="N199" s="11"/>
    </row>
    <row r="200" spans="1:14" s="6" customFormat="1" ht="18" customHeight="1" x14ac:dyDescent="0.2">
      <c r="A200" s="69">
        <v>192</v>
      </c>
      <c r="B200" s="23" t="s">
        <v>36</v>
      </c>
      <c r="C200" s="23">
        <v>1906.2230000000002</v>
      </c>
      <c r="D200" s="23">
        <v>2.6845040200000003</v>
      </c>
      <c r="E200" s="23">
        <v>1408.2843507816242</v>
      </c>
      <c r="F200" s="23">
        <v>1398.1621500000001</v>
      </c>
      <c r="G200" s="23">
        <v>1.7471411600000002</v>
      </c>
      <c r="H200" s="23">
        <v>1249.5983817041536</v>
      </c>
      <c r="I200" s="32">
        <v>-0.266527499668192</v>
      </c>
      <c r="J200" s="32">
        <v>-0.34917543539383489</v>
      </c>
      <c r="K200" s="32">
        <v>-0.11268034682725614</v>
      </c>
      <c r="M200" s="11"/>
      <c r="N200" s="11"/>
    </row>
    <row r="201" spans="1:14" s="6" customFormat="1" ht="18" customHeight="1" x14ac:dyDescent="0.2">
      <c r="A201" s="69">
        <v>193</v>
      </c>
      <c r="B201" s="23" t="s">
        <v>263</v>
      </c>
      <c r="C201" s="23">
        <v>51.131399999999999</v>
      </c>
      <c r="D201" s="23">
        <v>0.31317603999999999</v>
      </c>
      <c r="E201" s="23">
        <v>6124.9259750368656</v>
      </c>
      <c r="F201" s="23">
        <v>491.19522999999992</v>
      </c>
      <c r="G201" s="23">
        <v>1.7464996400000001</v>
      </c>
      <c r="H201" s="23">
        <v>3555.6119712318878</v>
      </c>
      <c r="I201" s="32">
        <v>8.6065280825481008</v>
      </c>
      <c r="J201" s="32">
        <v>4.5767345420166885</v>
      </c>
      <c r="K201" s="32">
        <v>-0.41948490712812458</v>
      </c>
      <c r="M201" s="11"/>
      <c r="N201" s="11"/>
    </row>
    <row r="202" spans="1:14" s="6" customFormat="1" ht="18" customHeight="1" x14ac:dyDescent="0.2">
      <c r="A202" s="69">
        <v>194</v>
      </c>
      <c r="B202" s="23" t="s">
        <v>264</v>
      </c>
      <c r="C202" s="23">
        <v>562.82870000000003</v>
      </c>
      <c r="D202" s="23">
        <v>1.59753067</v>
      </c>
      <c r="E202" s="23">
        <v>2838.3958920360669</v>
      </c>
      <c r="F202" s="23">
        <v>326.71550000000002</v>
      </c>
      <c r="G202" s="23">
        <v>1.7281798199999998</v>
      </c>
      <c r="H202" s="23">
        <v>5289.5556531600114</v>
      </c>
      <c r="I202" s="32">
        <v>-0.41951165603317664</v>
      </c>
      <c r="J202" s="32">
        <v>8.1781935366536551E-2</v>
      </c>
      <c r="K202" s="32">
        <v>0.8635721916034953</v>
      </c>
      <c r="M202" s="11"/>
      <c r="N202" s="11"/>
    </row>
    <row r="203" spans="1:14" s="6" customFormat="1" ht="18" customHeight="1" x14ac:dyDescent="0.2">
      <c r="A203" s="69">
        <v>195</v>
      </c>
      <c r="B203" s="23" t="s">
        <v>265</v>
      </c>
      <c r="C203" s="23">
        <v>113.59504000000001</v>
      </c>
      <c r="D203" s="23">
        <v>3.1773977699999998</v>
      </c>
      <c r="E203" s="23">
        <v>27971.272073146854</v>
      </c>
      <c r="F203" s="23">
        <v>57.837800000000001</v>
      </c>
      <c r="G203" s="23">
        <v>1.7109829399999998</v>
      </c>
      <c r="H203" s="23">
        <v>29582.434670751652</v>
      </c>
      <c r="I203" s="32">
        <v>-0.49084220578644988</v>
      </c>
      <c r="J203" s="32">
        <v>-0.46151440145311118</v>
      </c>
      <c r="K203" s="32">
        <v>5.7600619428086475E-2</v>
      </c>
      <c r="M203" s="11"/>
      <c r="N203" s="11"/>
    </row>
    <row r="204" spans="1:14" s="6" customFormat="1" ht="18" customHeight="1" x14ac:dyDescent="0.2">
      <c r="A204" s="69">
        <v>196</v>
      </c>
      <c r="B204" s="23" t="s">
        <v>266</v>
      </c>
      <c r="C204" s="23">
        <v>12275.2232</v>
      </c>
      <c r="D204" s="23">
        <v>2.7389546900000004</v>
      </c>
      <c r="E204" s="23">
        <v>223.12870775335477</v>
      </c>
      <c r="F204" s="23">
        <v>7394.3420299999998</v>
      </c>
      <c r="G204" s="23">
        <v>1.6766891399999999</v>
      </c>
      <c r="H204" s="23">
        <v>226.75298670218532</v>
      </c>
      <c r="I204" s="32">
        <v>-0.39762056383626498</v>
      </c>
      <c r="J204" s="32">
        <v>-0.38783611641271809</v>
      </c>
      <c r="K204" s="32">
        <v>1.624299708147281E-2</v>
      </c>
      <c r="M204" s="11"/>
      <c r="N204" s="11"/>
    </row>
    <row r="205" spans="1:14" s="6" customFormat="1" ht="18" customHeight="1" x14ac:dyDescent="0.2">
      <c r="A205" s="69">
        <v>197</v>
      </c>
      <c r="B205" s="23" t="s">
        <v>267</v>
      </c>
      <c r="C205" s="23">
        <v>5927.6139999999996</v>
      </c>
      <c r="D205" s="23">
        <v>1.04811538</v>
      </c>
      <c r="E205" s="23">
        <v>176.81910124377197</v>
      </c>
      <c r="F205" s="23">
        <v>8812.7699999999986</v>
      </c>
      <c r="G205" s="23">
        <v>1.6002197599999999</v>
      </c>
      <c r="H205" s="23">
        <v>181.57965770126759</v>
      </c>
      <c r="I205" s="32">
        <v>0.48673142346988163</v>
      </c>
      <c r="J205" s="32">
        <v>0.52675916271737155</v>
      </c>
      <c r="K205" s="32">
        <v>2.6923315546845128E-2</v>
      </c>
      <c r="M205" s="11"/>
      <c r="N205" s="11"/>
    </row>
    <row r="206" spans="1:14" s="6" customFormat="1" ht="18" customHeight="1" x14ac:dyDescent="0.2">
      <c r="A206" s="69">
        <v>198</v>
      </c>
      <c r="B206" s="23" t="s">
        <v>268</v>
      </c>
      <c r="C206" s="23">
        <v>2214.6470000000004</v>
      </c>
      <c r="D206" s="23">
        <v>2.237025</v>
      </c>
      <c r="E206" s="23">
        <v>1010.1045448778066</v>
      </c>
      <c r="F206" s="23">
        <v>1684.4541200000001</v>
      </c>
      <c r="G206" s="23">
        <v>1.5844543300000002</v>
      </c>
      <c r="H206" s="23">
        <v>940.63371105649355</v>
      </c>
      <c r="I206" s="32">
        <v>-0.23940288452290603</v>
      </c>
      <c r="J206" s="32">
        <v>-0.29171362412132174</v>
      </c>
      <c r="K206" s="32">
        <v>-6.8775884806772103E-2</v>
      </c>
      <c r="M206" s="11"/>
      <c r="N206" s="11"/>
    </row>
    <row r="207" spans="1:14" s="6" customFormat="1" ht="18" customHeight="1" x14ac:dyDescent="0.2">
      <c r="A207" s="69">
        <v>199</v>
      </c>
      <c r="B207" s="23" t="s">
        <v>269</v>
      </c>
      <c r="C207" s="23">
        <v>280.10597000000001</v>
      </c>
      <c r="D207" s="23">
        <v>0.61405779999999999</v>
      </c>
      <c r="E207" s="23">
        <v>2192.2338891955778</v>
      </c>
      <c r="F207" s="23">
        <v>442.79804000000001</v>
      </c>
      <c r="G207" s="23">
        <v>1.57918742</v>
      </c>
      <c r="H207" s="23">
        <v>3566.3830399971957</v>
      </c>
      <c r="I207" s="32">
        <v>0.58082328627269164</v>
      </c>
      <c r="J207" s="32">
        <v>1.5717243881602028</v>
      </c>
      <c r="K207" s="32">
        <v>0.62682597763592218</v>
      </c>
      <c r="M207" s="11"/>
      <c r="N207" s="11"/>
    </row>
    <row r="208" spans="1:14" s="6" customFormat="1" ht="18" customHeight="1" x14ac:dyDescent="0.2">
      <c r="A208" s="69">
        <v>200</v>
      </c>
      <c r="B208" s="23" t="s">
        <v>270</v>
      </c>
      <c r="C208" s="23">
        <v>772.3673500000001</v>
      </c>
      <c r="D208" s="23">
        <v>1.1222281999999999</v>
      </c>
      <c r="E208" s="23">
        <v>1452.9720864042217</v>
      </c>
      <c r="F208" s="23">
        <v>1137.4261499999998</v>
      </c>
      <c r="G208" s="23">
        <v>1.5145883099999999</v>
      </c>
      <c r="H208" s="23">
        <v>1331.5926576859517</v>
      </c>
      <c r="I208" s="32">
        <v>0.47264918694452795</v>
      </c>
      <c r="J208" s="32">
        <v>0.34962595842806299</v>
      </c>
      <c r="K208" s="32">
        <v>-8.3538720292044122E-2</v>
      </c>
      <c r="M208" s="11"/>
      <c r="N208" s="11"/>
    </row>
    <row r="209" spans="1:14" s="6" customFormat="1" ht="18" customHeight="1" x14ac:dyDescent="0.2">
      <c r="A209" s="69">
        <v>201</v>
      </c>
      <c r="B209" s="23" t="s">
        <v>68</v>
      </c>
      <c r="C209" s="23">
        <v>1029.4111700000001</v>
      </c>
      <c r="D209" s="23">
        <v>1.1203000999999999</v>
      </c>
      <c r="E209" s="23">
        <v>1088.2921544362102</v>
      </c>
      <c r="F209" s="23">
        <v>1097.26892</v>
      </c>
      <c r="G209" s="23">
        <v>1.51148791</v>
      </c>
      <c r="H209" s="23">
        <v>1377.4999751200464</v>
      </c>
      <c r="I209" s="32">
        <v>6.591899522520217E-2</v>
      </c>
      <c r="J209" s="32">
        <v>0.34918126848332887</v>
      </c>
      <c r="K209" s="32">
        <v>0.26574465276161097</v>
      </c>
      <c r="M209" s="11"/>
      <c r="N209" s="11"/>
    </row>
    <row r="210" spans="1:14" s="6" customFormat="1" ht="18" customHeight="1" x14ac:dyDescent="0.2">
      <c r="A210" s="69">
        <v>202</v>
      </c>
      <c r="B210" s="23" t="s">
        <v>271</v>
      </c>
      <c r="C210" s="23">
        <v>544.28154000000006</v>
      </c>
      <c r="D210" s="23">
        <v>0.73993971999999997</v>
      </c>
      <c r="E210" s="23">
        <v>1359.4797280833736</v>
      </c>
      <c r="F210" s="23">
        <v>471.22201000000007</v>
      </c>
      <c r="G210" s="23">
        <v>1.5030962399999999</v>
      </c>
      <c r="H210" s="23">
        <v>3189.7836011522459</v>
      </c>
      <c r="I210" s="32">
        <v>-0.13423113706924539</v>
      </c>
      <c r="J210" s="32">
        <v>1.0313766099757422</v>
      </c>
      <c r="K210" s="32">
        <v>1.3463267125353</v>
      </c>
      <c r="M210" s="11"/>
      <c r="N210" s="11"/>
    </row>
    <row r="211" spans="1:14" s="6" customFormat="1" ht="18" customHeight="1" x14ac:dyDescent="0.2">
      <c r="A211" s="69">
        <v>203</v>
      </c>
      <c r="B211" s="23" t="s">
        <v>272</v>
      </c>
      <c r="C211" s="23">
        <v>1365.5530399999998</v>
      </c>
      <c r="D211" s="23">
        <v>2.2599074699999999</v>
      </c>
      <c r="E211" s="23">
        <v>1654.9393570241696</v>
      </c>
      <c r="F211" s="23">
        <v>1035.7797599999999</v>
      </c>
      <c r="G211" s="23">
        <v>1.4690904800000002</v>
      </c>
      <c r="H211" s="23">
        <v>1418.3425248626218</v>
      </c>
      <c r="I211" s="32">
        <v>-0.24149430328974986</v>
      </c>
      <c r="J211" s="32">
        <v>-0.34993334926230402</v>
      </c>
      <c r="K211" s="32">
        <v>-0.14296404950268671</v>
      </c>
      <c r="M211" s="11"/>
      <c r="N211" s="11"/>
    </row>
    <row r="212" spans="1:14" s="6" customFormat="1" ht="18" customHeight="1" x14ac:dyDescent="0.2">
      <c r="A212" s="69">
        <v>204</v>
      </c>
      <c r="B212" s="23" t="s">
        <v>273</v>
      </c>
      <c r="C212" s="23">
        <v>3219.5609999999997</v>
      </c>
      <c r="D212" s="23">
        <v>1.59755409</v>
      </c>
      <c r="E212" s="23">
        <v>496.20246052179169</v>
      </c>
      <c r="F212" s="23">
        <v>2832.8098399999999</v>
      </c>
      <c r="G212" s="23">
        <v>1.39916426</v>
      </c>
      <c r="H212" s="23">
        <v>493.91393670109534</v>
      </c>
      <c r="I212" s="32">
        <v>-0.12012543325006109</v>
      </c>
      <c r="J212" s="32">
        <v>-0.12418348226318898</v>
      </c>
      <c r="K212" s="32">
        <v>-4.6120767282972208E-3</v>
      </c>
      <c r="M212" s="11"/>
      <c r="N212" s="11"/>
    </row>
    <row r="213" spans="1:14" s="6" customFormat="1" ht="18" customHeight="1" x14ac:dyDescent="0.2">
      <c r="A213" s="69">
        <v>205</v>
      </c>
      <c r="B213" s="23" t="s">
        <v>274</v>
      </c>
      <c r="C213" s="23">
        <v>2238.8872200000001</v>
      </c>
      <c r="D213" s="23">
        <v>1.7328151000000003</v>
      </c>
      <c r="E213" s="23">
        <v>773.96265632352856</v>
      </c>
      <c r="F213" s="23">
        <v>1849.1799999999998</v>
      </c>
      <c r="G213" s="23">
        <v>1.39180372</v>
      </c>
      <c r="H213" s="23">
        <v>752.65994657091255</v>
      </c>
      <c r="I213" s="32">
        <v>-0.17406290791190471</v>
      </c>
      <c r="J213" s="32">
        <v>-0.19679617288653606</v>
      </c>
      <c r="K213" s="32">
        <v>-2.7524208795561278E-2</v>
      </c>
      <c r="M213" s="11"/>
      <c r="N213" s="11"/>
    </row>
    <row r="214" spans="1:14" s="6" customFormat="1" ht="18" customHeight="1" x14ac:dyDescent="0.2">
      <c r="A214" s="69">
        <v>206</v>
      </c>
      <c r="B214" s="23" t="s">
        <v>275</v>
      </c>
      <c r="C214" s="23">
        <v>617.59649999999999</v>
      </c>
      <c r="D214" s="23">
        <v>1.2184055699999998</v>
      </c>
      <c r="E214" s="23">
        <v>1972.8181263980607</v>
      </c>
      <c r="F214" s="23">
        <v>623.64050000000009</v>
      </c>
      <c r="G214" s="23">
        <v>1.2854128199999999</v>
      </c>
      <c r="H214" s="23">
        <v>2061.1439122378993</v>
      </c>
      <c r="I214" s="32">
        <v>9.7863248901184363E-3</v>
      </c>
      <c r="J214" s="32">
        <v>5.4995850027179438E-2</v>
      </c>
      <c r="K214" s="32">
        <v>4.4771377887277586E-2</v>
      </c>
      <c r="M214" s="11"/>
      <c r="N214" s="11"/>
    </row>
    <row r="215" spans="1:14" s="6" customFormat="1" ht="18" customHeight="1" x14ac:dyDescent="0.2">
      <c r="A215" s="69">
        <v>207</v>
      </c>
      <c r="B215" s="23" t="s">
        <v>276</v>
      </c>
      <c r="C215" s="23">
        <v>26.01</v>
      </c>
      <c r="D215" s="23">
        <v>0.24431</v>
      </c>
      <c r="E215" s="23">
        <v>9392.9257977700872</v>
      </c>
      <c r="F215" s="23">
        <v>196.75441999999998</v>
      </c>
      <c r="G215" s="23">
        <v>1.26353731</v>
      </c>
      <c r="H215" s="23">
        <v>6421.9005092744555</v>
      </c>
      <c r="I215" s="32">
        <v>6.5645682429834666</v>
      </c>
      <c r="J215" s="32">
        <v>4.1718607916172079</v>
      </c>
      <c r="K215" s="32">
        <v>-0.3163045628659138</v>
      </c>
      <c r="M215" s="11"/>
      <c r="N215" s="11"/>
    </row>
    <row r="216" spans="1:14" s="6" customFormat="1" ht="18" customHeight="1" x14ac:dyDescent="0.2">
      <c r="A216" s="69">
        <v>208</v>
      </c>
      <c r="B216" s="23" t="s">
        <v>277</v>
      </c>
      <c r="C216" s="23">
        <v>218.60687000000001</v>
      </c>
      <c r="D216" s="23">
        <v>1.36085473</v>
      </c>
      <c r="E216" s="23">
        <v>6225.1233458491033</v>
      </c>
      <c r="F216" s="23">
        <v>167.85368</v>
      </c>
      <c r="G216" s="23">
        <v>1.2349606400000002</v>
      </c>
      <c r="H216" s="23">
        <v>7357.3641042603304</v>
      </c>
      <c r="I216" s="32">
        <v>-0.23216649138245293</v>
      </c>
      <c r="J216" s="32">
        <v>-9.251104267389354E-2</v>
      </c>
      <c r="K216" s="32">
        <v>0.18188246168105282</v>
      </c>
      <c r="M216" s="11"/>
      <c r="N216" s="11"/>
    </row>
    <row r="217" spans="1:14" s="6" customFormat="1" ht="18" customHeight="1" x14ac:dyDescent="0.2">
      <c r="A217" s="69">
        <v>209</v>
      </c>
      <c r="B217" s="23" t="s">
        <v>278</v>
      </c>
      <c r="C217" s="23">
        <v>1040.3509999999999</v>
      </c>
      <c r="D217" s="23">
        <v>0.84172378999999997</v>
      </c>
      <c r="E217" s="23">
        <v>809.07673467896893</v>
      </c>
      <c r="F217" s="23">
        <v>1423.8544000000002</v>
      </c>
      <c r="G217" s="23">
        <v>1.23287108</v>
      </c>
      <c r="H217" s="23">
        <v>865.86878546008631</v>
      </c>
      <c r="I217" s="32">
        <v>0.3686288569915348</v>
      </c>
      <c r="J217" s="32">
        <v>0.46469791473994104</v>
      </c>
      <c r="K217" s="32">
        <v>7.0193652031845577E-2</v>
      </c>
      <c r="M217" s="11"/>
      <c r="N217" s="11"/>
    </row>
    <row r="218" spans="1:14" s="6" customFormat="1" ht="18" customHeight="1" x14ac:dyDescent="0.2">
      <c r="A218" s="69">
        <v>210</v>
      </c>
      <c r="B218" s="23" t="s">
        <v>279</v>
      </c>
      <c r="C218" s="23">
        <v>880.71</v>
      </c>
      <c r="D218" s="23">
        <v>2.8592988899999998</v>
      </c>
      <c r="E218" s="23">
        <v>3246.5838811867693</v>
      </c>
      <c r="F218" s="23">
        <v>381.33000000000004</v>
      </c>
      <c r="G218" s="23">
        <v>1.17728397</v>
      </c>
      <c r="H218" s="23">
        <v>3087.3101250885056</v>
      </c>
      <c r="I218" s="32">
        <v>-0.56701979085056364</v>
      </c>
      <c r="J218" s="32">
        <v>-0.58826131324801789</v>
      </c>
      <c r="K218" s="32">
        <v>-4.9058876014637876E-2</v>
      </c>
      <c r="M218" s="11"/>
      <c r="N218" s="11"/>
    </row>
    <row r="219" spans="1:14" s="6" customFormat="1" ht="18" customHeight="1" x14ac:dyDescent="0.2">
      <c r="A219" s="69">
        <v>211</v>
      </c>
      <c r="B219" s="23" t="s">
        <v>280</v>
      </c>
      <c r="C219" s="23">
        <v>631.85699999999997</v>
      </c>
      <c r="D219" s="23">
        <v>1.0023167199999998</v>
      </c>
      <c r="E219" s="23">
        <v>1586.3031033920647</v>
      </c>
      <c r="F219" s="23">
        <v>718.00300000000004</v>
      </c>
      <c r="G219" s="23">
        <v>1.1388753</v>
      </c>
      <c r="H219" s="23">
        <v>1586.1706705960839</v>
      </c>
      <c r="I219" s="32">
        <v>0.13633781061221151</v>
      </c>
      <c r="J219" s="32">
        <v>0.13624294324851749</v>
      </c>
      <c r="K219" s="32">
        <v>-8.3485177389874821E-5</v>
      </c>
      <c r="M219" s="11"/>
      <c r="N219" s="11"/>
    </row>
    <row r="220" spans="1:14" s="6" customFormat="1" ht="18" customHeight="1" x14ac:dyDescent="0.2">
      <c r="A220" s="69">
        <v>212</v>
      </c>
      <c r="B220" s="23" t="s">
        <v>281</v>
      </c>
      <c r="C220" s="23">
        <v>3359.4000000000005</v>
      </c>
      <c r="D220" s="23">
        <v>0.71608092000000001</v>
      </c>
      <c r="E220" s="23">
        <v>213.15738524736557</v>
      </c>
      <c r="F220" s="23">
        <v>4259.9829999999993</v>
      </c>
      <c r="G220" s="23">
        <v>1.1250886599999999</v>
      </c>
      <c r="H220" s="23">
        <v>264.10637319444703</v>
      </c>
      <c r="I220" s="32">
        <v>0.26807852592724846</v>
      </c>
      <c r="J220" s="32">
        <v>0.57117530795262605</v>
      </c>
      <c r="K220" s="32">
        <v>0.23902051476169128</v>
      </c>
      <c r="M220" s="11"/>
      <c r="N220" s="11"/>
    </row>
    <row r="221" spans="1:14" s="6" customFormat="1" ht="18" customHeight="1" x14ac:dyDescent="0.2">
      <c r="A221" s="69">
        <v>213</v>
      </c>
      <c r="B221" s="23" t="s">
        <v>282</v>
      </c>
      <c r="C221" s="23">
        <v>25.9</v>
      </c>
      <c r="D221" s="23">
        <v>0.60145000000000004</v>
      </c>
      <c r="E221" s="23">
        <v>23222.007722007722</v>
      </c>
      <c r="F221" s="23">
        <v>47.6</v>
      </c>
      <c r="G221" s="23">
        <v>1.1011500000000001</v>
      </c>
      <c r="H221" s="23">
        <v>23133.403361344535</v>
      </c>
      <c r="I221" s="32">
        <v>0.83783783783783794</v>
      </c>
      <c r="J221" s="32">
        <v>0.83082550502951191</v>
      </c>
      <c r="K221" s="32">
        <v>-3.815534028059786E-3</v>
      </c>
      <c r="M221" s="11"/>
      <c r="N221" s="11"/>
    </row>
    <row r="222" spans="1:14" s="6" customFormat="1" ht="18" customHeight="1" x14ac:dyDescent="0.2">
      <c r="A222" s="69">
        <v>214</v>
      </c>
      <c r="B222" s="23" t="s">
        <v>283</v>
      </c>
      <c r="C222" s="23">
        <v>352.89605</v>
      </c>
      <c r="D222" s="23">
        <v>0.81277202000000004</v>
      </c>
      <c r="E222" s="23">
        <v>2303.1485333995661</v>
      </c>
      <c r="F222" s="23">
        <v>407.11030999999997</v>
      </c>
      <c r="G222" s="23">
        <v>1.0884471400000002</v>
      </c>
      <c r="H222" s="23">
        <v>2673.5926682868831</v>
      </c>
      <c r="I222" s="32">
        <v>0.15362671245541004</v>
      </c>
      <c r="J222" s="32">
        <v>0.33917890037602438</v>
      </c>
      <c r="K222" s="32">
        <v>0.16084248563010495</v>
      </c>
      <c r="M222" s="11"/>
      <c r="N222" s="11"/>
    </row>
    <row r="223" spans="1:14" s="6" customFormat="1" ht="18" customHeight="1" x14ac:dyDescent="0.2">
      <c r="A223" s="69">
        <v>215</v>
      </c>
      <c r="B223" s="23" t="s">
        <v>284</v>
      </c>
      <c r="C223" s="23">
        <v>2850.31</v>
      </c>
      <c r="D223" s="23">
        <v>1.3887877999999998</v>
      </c>
      <c r="E223" s="23">
        <v>487.24096677203528</v>
      </c>
      <c r="F223" s="23">
        <v>2873.96</v>
      </c>
      <c r="G223" s="23">
        <v>1.0843844</v>
      </c>
      <c r="H223" s="23">
        <v>377.31367172820779</v>
      </c>
      <c r="I223" s="32">
        <v>8.2973430960140426E-3</v>
      </c>
      <c r="J223" s="32">
        <v>-0.21918640126302935</v>
      </c>
      <c r="K223" s="32">
        <v>-0.22561176612897371</v>
      </c>
      <c r="M223" s="11"/>
      <c r="N223" s="11"/>
    </row>
    <row r="224" spans="1:14" s="6" customFormat="1" ht="18" customHeight="1" x14ac:dyDescent="0.2">
      <c r="A224" s="69">
        <v>216</v>
      </c>
      <c r="B224" s="23" t="s">
        <v>285</v>
      </c>
      <c r="C224" s="23"/>
      <c r="D224" s="23"/>
      <c r="E224" s="23"/>
      <c r="F224" s="23">
        <v>13.806229999999999</v>
      </c>
      <c r="G224" s="23">
        <v>1.06923306</v>
      </c>
      <c r="H224" s="23">
        <v>77445.693719429575</v>
      </c>
      <c r="I224" s="32"/>
      <c r="J224" s="32"/>
      <c r="K224" s="32"/>
      <c r="M224" s="11"/>
      <c r="N224" s="11"/>
    </row>
    <row r="225" spans="1:14" s="6" customFormat="1" ht="18" customHeight="1" x14ac:dyDescent="0.2">
      <c r="A225" s="69">
        <v>217</v>
      </c>
      <c r="B225" s="23" t="s">
        <v>286</v>
      </c>
      <c r="C225" s="23">
        <v>5092.4743999999992</v>
      </c>
      <c r="D225" s="23">
        <v>2.1868202399999999</v>
      </c>
      <c r="E225" s="23">
        <v>429.42194073670748</v>
      </c>
      <c r="F225" s="23">
        <v>2509.0500000000002</v>
      </c>
      <c r="G225" s="23">
        <v>1.0676385000000002</v>
      </c>
      <c r="H225" s="23">
        <v>425.5150355712322</v>
      </c>
      <c r="I225" s="32">
        <v>-0.50730238329720412</v>
      </c>
      <c r="J225" s="32">
        <v>-0.51178497415041291</v>
      </c>
      <c r="K225" s="32">
        <v>-9.0980567009982805E-3</v>
      </c>
      <c r="M225" s="11"/>
      <c r="N225" s="11"/>
    </row>
    <row r="226" spans="1:14" s="6" customFormat="1" ht="18" customHeight="1" x14ac:dyDescent="0.2">
      <c r="A226" s="69">
        <v>218</v>
      </c>
      <c r="B226" s="23" t="s">
        <v>287</v>
      </c>
      <c r="C226" s="23"/>
      <c r="D226" s="23"/>
      <c r="E226" s="23"/>
      <c r="F226" s="23">
        <v>911.8522099999999</v>
      </c>
      <c r="G226" s="23">
        <v>1.0513819400000002</v>
      </c>
      <c r="H226" s="23">
        <v>1153.0179216213121</v>
      </c>
      <c r="I226" s="32"/>
      <c r="J226" s="32"/>
      <c r="K226" s="32"/>
      <c r="M226" s="11"/>
      <c r="N226" s="11"/>
    </row>
    <row r="227" spans="1:14" s="6" customFormat="1" ht="18" customHeight="1" x14ac:dyDescent="0.2">
      <c r="A227" s="69">
        <v>219</v>
      </c>
      <c r="B227" s="23" t="s">
        <v>288</v>
      </c>
      <c r="C227" s="23">
        <v>339.86324999999999</v>
      </c>
      <c r="D227" s="23">
        <v>0.76426017999999996</v>
      </c>
      <c r="E227" s="23">
        <v>2248.7285106583308</v>
      </c>
      <c r="F227" s="23">
        <v>398.48523</v>
      </c>
      <c r="G227" s="23">
        <v>1.0397624400000001</v>
      </c>
      <c r="H227" s="23">
        <v>2609.2872752146927</v>
      </c>
      <c r="I227" s="32">
        <v>0.17248696350664572</v>
      </c>
      <c r="J227" s="32">
        <v>0.36048229020645839</v>
      </c>
      <c r="K227" s="32">
        <v>0.16033894836456075</v>
      </c>
      <c r="M227" s="11"/>
      <c r="N227" s="11"/>
    </row>
    <row r="228" spans="1:14" s="6" customFormat="1" ht="18" customHeight="1" x14ac:dyDescent="0.2">
      <c r="A228" s="69">
        <v>220</v>
      </c>
      <c r="B228" s="23" t="s">
        <v>289</v>
      </c>
      <c r="C228" s="23">
        <v>1542.173</v>
      </c>
      <c r="D228" s="23">
        <v>1.4374236500000002</v>
      </c>
      <c r="E228" s="23">
        <v>932.0767838627703</v>
      </c>
      <c r="F228" s="23">
        <v>526.03200000000004</v>
      </c>
      <c r="G228" s="23">
        <v>0.97049466000000006</v>
      </c>
      <c r="H228" s="23">
        <v>1844.9346427593757</v>
      </c>
      <c r="I228" s="32">
        <v>-0.65890208167306774</v>
      </c>
      <c r="J228" s="32">
        <v>-0.32483742006053684</v>
      </c>
      <c r="K228" s="32">
        <v>0.97938053463093833</v>
      </c>
      <c r="M228" s="11"/>
      <c r="N228" s="11"/>
    </row>
    <row r="229" spans="1:14" s="6" customFormat="1" ht="18" customHeight="1" x14ac:dyDescent="0.2">
      <c r="A229" s="69">
        <v>221</v>
      </c>
      <c r="B229" s="23" t="s">
        <v>290</v>
      </c>
      <c r="C229" s="23">
        <v>141.298</v>
      </c>
      <c r="D229" s="23">
        <v>0.17627076999999999</v>
      </c>
      <c r="E229" s="23">
        <v>1247.5107220201276</v>
      </c>
      <c r="F229" s="23">
        <v>671.32802000000004</v>
      </c>
      <c r="G229" s="23">
        <v>0.90612815000000002</v>
      </c>
      <c r="H229" s="23">
        <v>1349.7546996474241</v>
      </c>
      <c r="I229" s="32">
        <v>3.7511501932086802</v>
      </c>
      <c r="J229" s="32">
        <v>4.1405468416572981</v>
      </c>
      <c r="K229" s="32">
        <v>8.1958395885952884E-2</v>
      </c>
      <c r="M229" s="11"/>
      <c r="N229" s="11"/>
    </row>
    <row r="230" spans="1:14" s="6" customFormat="1" ht="18" customHeight="1" x14ac:dyDescent="0.2">
      <c r="A230" s="69">
        <v>222</v>
      </c>
      <c r="B230" s="23" t="s">
        <v>291</v>
      </c>
      <c r="C230" s="23"/>
      <c r="D230" s="23"/>
      <c r="E230" s="23"/>
      <c r="F230" s="23">
        <v>594.21299999999997</v>
      </c>
      <c r="G230" s="23">
        <v>0.90566668000000006</v>
      </c>
      <c r="H230" s="23">
        <v>1524.1448436839989</v>
      </c>
      <c r="I230" s="32"/>
      <c r="J230" s="32"/>
      <c r="K230" s="32"/>
      <c r="M230" s="11"/>
      <c r="N230" s="11"/>
    </row>
    <row r="231" spans="1:14" s="6" customFormat="1" ht="18" customHeight="1" x14ac:dyDescent="0.2">
      <c r="A231" s="69">
        <v>223</v>
      </c>
      <c r="B231" s="23" t="s">
        <v>292</v>
      </c>
      <c r="C231" s="23">
        <v>160.05779000000001</v>
      </c>
      <c r="D231" s="23">
        <v>0.73088028000000016</v>
      </c>
      <c r="E231" s="23">
        <v>4566.3524405778689</v>
      </c>
      <c r="F231" s="23">
        <v>156.80869999999999</v>
      </c>
      <c r="G231" s="23">
        <v>0.81046579000000007</v>
      </c>
      <c r="H231" s="23">
        <v>5168.5001533715931</v>
      </c>
      <c r="I231" s="32">
        <v>-2.0299480581357665E-2</v>
      </c>
      <c r="J231" s="32">
        <v>0.10888994022386256</v>
      </c>
      <c r="K231" s="32">
        <v>0.13186623692093358</v>
      </c>
      <c r="M231" s="11"/>
      <c r="N231" s="11"/>
    </row>
    <row r="232" spans="1:14" s="6" customFormat="1" ht="18" customHeight="1" x14ac:dyDescent="0.2">
      <c r="A232" s="69">
        <v>224</v>
      </c>
      <c r="B232" s="23" t="s">
        <v>293</v>
      </c>
      <c r="C232" s="23">
        <v>531.97299999999996</v>
      </c>
      <c r="D232" s="23">
        <v>0.42084178999999999</v>
      </c>
      <c r="E232" s="23">
        <v>791.09614585702661</v>
      </c>
      <c r="F232" s="23">
        <v>800.02574000000004</v>
      </c>
      <c r="G232" s="23">
        <v>0.81041256000000006</v>
      </c>
      <c r="H232" s="23">
        <v>1012.9831072685237</v>
      </c>
      <c r="I232" s="32">
        <v>0.5038841069001625</v>
      </c>
      <c r="J232" s="32">
        <v>0.92569411892293307</v>
      </c>
      <c r="K232" s="32">
        <v>0.28048039745044884</v>
      </c>
      <c r="M232" s="11"/>
      <c r="N232" s="11"/>
    </row>
    <row r="233" spans="1:14" s="6" customFormat="1" ht="18" customHeight="1" x14ac:dyDescent="0.2">
      <c r="A233" s="69">
        <v>225</v>
      </c>
      <c r="B233" s="23" t="s">
        <v>294</v>
      </c>
      <c r="C233" s="23"/>
      <c r="D233" s="23"/>
      <c r="E233" s="23"/>
      <c r="F233" s="23">
        <v>1843.95</v>
      </c>
      <c r="G233" s="23">
        <v>0.80037899999999995</v>
      </c>
      <c r="H233" s="23">
        <v>434.05678028146099</v>
      </c>
      <c r="I233" s="32"/>
      <c r="J233" s="32"/>
      <c r="K233" s="32"/>
      <c r="M233" s="11"/>
      <c r="N233" s="11"/>
    </row>
    <row r="234" spans="1:14" s="6" customFormat="1" ht="18" customHeight="1" x14ac:dyDescent="0.2">
      <c r="A234" s="69">
        <v>226</v>
      </c>
      <c r="B234" s="23" t="s">
        <v>295</v>
      </c>
      <c r="C234" s="23">
        <v>4359.5839999999998</v>
      </c>
      <c r="D234" s="23">
        <v>1.92004094</v>
      </c>
      <c r="E234" s="23">
        <v>440.41838395590037</v>
      </c>
      <c r="F234" s="23">
        <v>4597.6779999999999</v>
      </c>
      <c r="G234" s="23">
        <v>0.79036847999999993</v>
      </c>
      <c r="H234" s="23">
        <v>171.90600994676009</v>
      </c>
      <c r="I234" s="32">
        <v>5.4613926466378526E-2</v>
      </c>
      <c r="J234" s="32">
        <v>-0.58835852739681693</v>
      </c>
      <c r="K234" s="32">
        <v>-0.60967567156784885</v>
      </c>
      <c r="M234" s="11"/>
      <c r="N234" s="11"/>
    </row>
    <row r="235" spans="1:14" s="6" customFormat="1" ht="18" customHeight="1" x14ac:dyDescent="0.2">
      <c r="A235" s="69">
        <v>227</v>
      </c>
      <c r="B235" s="23" t="s">
        <v>296</v>
      </c>
      <c r="C235" s="23">
        <v>85.392439999999993</v>
      </c>
      <c r="D235" s="23">
        <v>0.97633534999999994</v>
      </c>
      <c r="E235" s="23">
        <v>11433.510390381163</v>
      </c>
      <c r="F235" s="23">
        <v>76.638720000000006</v>
      </c>
      <c r="G235" s="23">
        <v>0.78928310999999995</v>
      </c>
      <c r="H235" s="23">
        <v>10298.751205656878</v>
      </c>
      <c r="I235" s="32">
        <v>-0.10251165091429626</v>
      </c>
      <c r="J235" s="32">
        <v>-0.19158605698339204</v>
      </c>
      <c r="K235" s="32">
        <v>-9.9248537498941802E-2</v>
      </c>
      <c r="M235" s="11"/>
      <c r="N235" s="11"/>
    </row>
    <row r="236" spans="1:14" s="6" customFormat="1" ht="18" customHeight="1" x14ac:dyDescent="0.2">
      <c r="A236" s="69">
        <v>228</v>
      </c>
      <c r="B236" s="23" t="s">
        <v>297</v>
      </c>
      <c r="C236" s="23"/>
      <c r="D236" s="23"/>
      <c r="E236" s="23"/>
      <c r="F236" s="23">
        <v>1296.92</v>
      </c>
      <c r="G236" s="23">
        <v>0.78903703999999997</v>
      </c>
      <c r="H236" s="23">
        <v>608.3929926286894</v>
      </c>
      <c r="I236" s="32"/>
      <c r="J236" s="32"/>
      <c r="K236" s="32"/>
      <c r="M236" s="11"/>
      <c r="N236" s="11"/>
    </row>
    <row r="237" spans="1:14" s="6" customFormat="1" ht="18" customHeight="1" x14ac:dyDescent="0.2">
      <c r="A237" s="69">
        <v>229</v>
      </c>
      <c r="B237" s="23" t="s">
        <v>298</v>
      </c>
      <c r="C237" s="23">
        <v>961.23</v>
      </c>
      <c r="D237" s="23">
        <v>0.32360995000000004</v>
      </c>
      <c r="E237" s="23">
        <v>336.66234928164954</v>
      </c>
      <c r="F237" s="23">
        <v>3338.46</v>
      </c>
      <c r="G237" s="23">
        <v>0.78023074000000003</v>
      </c>
      <c r="H237" s="23">
        <v>233.70977636395224</v>
      </c>
      <c r="I237" s="32">
        <v>2.473112574513904</v>
      </c>
      <c r="J237" s="32">
        <v>1.4110220961994524</v>
      </c>
      <c r="K237" s="32">
        <v>-0.30580364313791397</v>
      </c>
      <c r="M237" s="11"/>
      <c r="N237" s="11"/>
    </row>
    <row r="238" spans="1:14" s="6" customFormat="1" ht="18" customHeight="1" x14ac:dyDescent="0.2">
      <c r="A238" s="69">
        <v>230</v>
      </c>
      <c r="B238" s="23" t="s">
        <v>299</v>
      </c>
      <c r="C238" s="23">
        <v>736.83220000000006</v>
      </c>
      <c r="D238" s="23">
        <v>0.47789131000000001</v>
      </c>
      <c r="E238" s="23">
        <v>648.57549656488948</v>
      </c>
      <c r="F238" s="23">
        <v>1244.4477300000001</v>
      </c>
      <c r="G238" s="23">
        <v>0.77457988999999994</v>
      </c>
      <c r="H238" s="23">
        <v>622.42862542728074</v>
      </c>
      <c r="I238" s="32">
        <v>0.68891605171435222</v>
      </c>
      <c r="J238" s="32">
        <v>0.62082857292383054</v>
      </c>
      <c r="K238" s="32">
        <v>-4.0314306161877589E-2</v>
      </c>
      <c r="M238" s="11"/>
      <c r="N238" s="11"/>
    </row>
    <row r="239" spans="1:14" s="6" customFormat="1" ht="18" customHeight="1" x14ac:dyDescent="0.2">
      <c r="A239" s="69">
        <v>231</v>
      </c>
      <c r="B239" s="23" t="s">
        <v>300</v>
      </c>
      <c r="C239" s="23"/>
      <c r="D239" s="23"/>
      <c r="E239" s="23"/>
      <c r="F239" s="23">
        <v>1537.49</v>
      </c>
      <c r="G239" s="23">
        <v>0.75854007999999995</v>
      </c>
      <c r="H239" s="23">
        <v>493.36261048852344</v>
      </c>
      <c r="I239" s="32"/>
      <c r="J239" s="32"/>
      <c r="K239" s="32"/>
      <c r="M239" s="11"/>
      <c r="N239" s="11"/>
    </row>
    <row r="240" spans="1:14" s="6" customFormat="1" ht="18" customHeight="1" x14ac:dyDescent="0.2">
      <c r="A240" s="69">
        <v>232</v>
      </c>
      <c r="B240" s="23" t="s">
        <v>301</v>
      </c>
      <c r="C240" s="23">
        <v>1337.9929999999999</v>
      </c>
      <c r="D240" s="23">
        <v>3.7717408300000002</v>
      </c>
      <c r="E240" s="23">
        <v>2818.9540827194164</v>
      </c>
      <c r="F240" s="23">
        <v>269.185</v>
      </c>
      <c r="G240" s="23">
        <v>0.75684707000000007</v>
      </c>
      <c r="H240" s="23">
        <v>2811.6242361201407</v>
      </c>
      <c r="I240" s="32">
        <v>-0.79881434357279901</v>
      </c>
      <c r="J240" s="32">
        <v>-0.79933746667318073</v>
      </c>
      <c r="K240" s="32">
        <v>-2.6002007780859815E-3</v>
      </c>
      <c r="M240" s="11"/>
      <c r="N240" s="11"/>
    </row>
    <row r="241" spans="1:14" s="6" customFormat="1" ht="18" customHeight="1" x14ac:dyDescent="0.2">
      <c r="A241" s="69">
        <v>233</v>
      </c>
      <c r="B241" s="23" t="s">
        <v>302</v>
      </c>
      <c r="C241" s="23">
        <v>166.09719000000001</v>
      </c>
      <c r="D241" s="23">
        <v>1.0721318</v>
      </c>
      <c r="E241" s="23">
        <v>6454.8461054639156</v>
      </c>
      <c r="F241" s="23">
        <v>198.02582000000001</v>
      </c>
      <c r="G241" s="23">
        <v>0.72397467999999998</v>
      </c>
      <c r="H241" s="23">
        <v>3655.961025688468</v>
      </c>
      <c r="I241" s="32">
        <v>0.19222859820807314</v>
      </c>
      <c r="J241" s="32">
        <v>-0.32473350757807951</v>
      </c>
      <c r="K241" s="32">
        <v>-0.43360988535516587</v>
      </c>
      <c r="M241" s="11"/>
      <c r="N241" s="11"/>
    </row>
    <row r="242" spans="1:14" s="6" customFormat="1" ht="18" customHeight="1" x14ac:dyDescent="0.2">
      <c r="A242" s="69">
        <v>234</v>
      </c>
      <c r="B242" s="23" t="s">
        <v>303</v>
      </c>
      <c r="C242" s="23">
        <v>119.06070000000001</v>
      </c>
      <c r="D242" s="23">
        <v>0.56292328000000003</v>
      </c>
      <c r="E242" s="23">
        <v>4728.0360354004297</v>
      </c>
      <c r="F242" s="23">
        <v>182.24209999999999</v>
      </c>
      <c r="G242" s="23">
        <v>0.72074002999999998</v>
      </c>
      <c r="H242" s="23">
        <v>3954.849236263191</v>
      </c>
      <c r="I242" s="32">
        <v>0.530665450480301</v>
      </c>
      <c r="J242" s="32">
        <v>0.28035214674369113</v>
      </c>
      <c r="K242" s="32">
        <v>-0.16353234056342292</v>
      </c>
      <c r="M242" s="11"/>
      <c r="N242" s="11"/>
    </row>
    <row r="243" spans="1:14" s="6" customFormat="1" ht="18" customHeight="1" x14ac:dyDescent="0.2">
      <c r="A243" s="69">
        <v>235</v>
      </c>
      <c r="B243" s="23" t="s">
        <v>304</v>
      </c>
      <c r="C243" s="23">
        <v>105.50392000000001</v>
      </c>
      <c r="D243" s="23">
        <v>0.16626401000000002</v>
      </c>
      <c r="E243" s="23">
        <v>1575.9036251923151</v>
      </c>
      <c r="F243" s="23">
        <v>344.17225000000002</v>
      </c>
      <c r="G243" s="23">
        <v>0.69390333999999998</v>
      </c>
      <c r="H243" s="23">
        <v>2016.1513312011643</v>
      </c>
      <c r="I243" s="32">
        <v>2.2621749978578993</v>
      </c>
      <c r="J243" s="32">
        <v>3.1735029727720381</v>
      </c>
      <c r="K243" s="32">
        <v>0.27936207454001116</v>
      </c>
      <c r="M243" s="11"/>
      <c r="N243" s="11"/>
    </row>
    <row r="244" spans="1:14" s="6" customFormat="1" ht="18" customHeight="1" x14ac:dyDescent="0.2">
      <c r="A244" s="69">
        <v>236</v>
      </c>
      <c r="B244" s="23" t="s">
        <v>305</v>
      </c>
      <c r="C244" s="23">
        <v>2631.21234</v>
      </c>
      <c r="D244" s="23">
        <v>1.6797351999999999</v>
      </c>
      <c r="E244" s="23">
        <v>638.3883103862305</v>
      </c>
      <c r="F244" s="23">
        <v>1136.48054</v>
      </c>
      <c r="G244" s="23">
        <v>0.68981979000000004</v>
      </c>
      <c r="H244" s="23">
        <v>606.97897211684767</v>
      </c>
      <c r="I244" s="32">
        <v>-0.5680772232924387</v>
      </c>
      <c r="J244" s="32">
        <v>-0.5893282524531247</v>
      </c>
      <c r="K244" s="32">
        <v>-4.9200992183550341E-2</v>
      </c>
      <c r="M244" s="11"/>
      <c r="N244" s="11"/>
    </row>
    <row r="245" spans="1:14" s="6" customFormat="1" ht="18" customHeight="1" x14ac:dyDescent="0.2">
      <c r="A245" s="69">
        <v>237</v>
      </c>
      <c r="B245" s="23" t="s">
        <v>306</v>
      </c>
      <c r="C245" s="23">
        <v>91.762540000000001</v>
      </c>
      <c r="D245" s="23">
        <v>0.62754455000000009</v>
      </c>
      <c r="E245" s="23">
        <v>6838.787919340507</v>
      </c>
      <c r="F245" s="23">
        <v>89.943000000000012</v>
      </c>
      <c r="G245" s="23">
        <v>0.68331585000000006</v>
      </c>
      <c r="H245" s="23">
        <v>7597.2098996030818</v>
      </c>
      <c r="I245" s="32">
        <v>-1.9828788523072571E-2</v>
      </c>
      <c r="J245" s="32">
        <v>8.8872256160936969E-2</v>
      </c>
      <c r="K245" s="32">
        <v>0.11090005849102469</v>
      </c>
      <c r="M245" s="11"/>
      <c r="N245" s="11"/>
    </row>
    <row r="246" spans="1:14" s="6" customFormat="1" ht="18" customHeight="1" x14ac:dyDescent="0.2">
      <c r="A246" s="69">
        <v>238</v>
      </c>
      <c r="B246" s="23" t="s">
        <v>307</v>
      </c>
      <c r="C246" s="23"/>
      <c r="D246" s="23"/>
      <c r="E246" s="23"/>
      <c r="F246" s="23">
        <v>105.7795</v>
      </c>
      <c r="G246" s="23">
        <v>0.68042822999999997</v>
      </c>
      <c r="H246" s="23">
        <v>6432.5150903530457</v>
      </c>
      <c r="I246" s="32"/>
      <c r="J246" s="32"/>
      <c r="K246" s="32"/>
      <c r="M246" s="11"/>
      <c r="N246" s="11"/>
    </row>
    <row r="247" spans="1:14" s="6" customFormat="1" ht="18" customHeight="1" x14ac:dyDescent="0.2">
      <c r="A247" s="69">
        <v>239</v>
      </c>
      <c r="B247" s="23" t="s">
        <v>308</v>
      </c>
      <c r="C247" s="23">
        <v>121.03171999999999</v>
      </c>
      <c r="D247" s="23">
        <v>0.60815953</v>
      </c>
      <c r="E247" s="23">
        <v>5024.7945745131947</v>
      </c>
      <c r="F247" s="23">
        <v>127.56139999999999</v>
      </c>
      <c r="G247" s="23">
        <v>0.62851248999999998</v>
      </c>
      <c r="H247" s="23">
        <v>4927.1369709018563</v>
      </c>
      <c r="I247" s="32">
        <v>5.395015455452512E-2</v>
      </c>
      <c r="J247" s="32">
        <v>3.3466482059403058E-2</v>
      </c>
      <c r="K247" s="32">
        <v>-1.9435143499532903E-2</v>
      </c>
      <c r="M247" s="11"/>
      <c r="N247" s="11"/>
    </row>
    <row r="248" spans="1:14" s="6" customFormat="1" ht="18" customHeight="1" x14ac:dyDescent="0.2">
      <c r="A248" s="69">
        <v>240</v>
      </c>
      <c r="B248" s="23" t="s">
        <v>309</v>
      </c>
      <c r="C248" s="23"/>
      <c r="D248" s="23"/>
      <c r="E248" s="23"/>
      <c r="F248" s="23">
        <v>61.3</v>
      </c>
      <c r="G248" s="23">
        <v>0.62057764999999998</v>
      </c>
      <c r="H248" s="23">
        <v>10123.615823817292</v>
      </c>
      <c r="I248" s="32"/>
      <c r="J248" s="32"/>
      <c r="K248" s="32"/>
      <c r="M248" s="11"/>
      <c r="N248" s="11"/>
    </row>
    <row r="249" spans="1:14" s="6" customFormat="1" ht="18" customHeight="1" x14ac:dyDescent="0.2">
      <c r="A249" s="69">
        <v>241</v>
      </c>
      <c r="B249" s="23" t="s">
        <v>310</v>
      </c>
      <c r="C249" s="23">
        <v>27785.733000000004</v>
      </c>
      <c r="D249" s="23">
        <v>0.72257474999999993</v>
      </c>
      <c r="E249" s="23">
        <v>26.005243410350189</v>
      </c>
      <c r="F249" s="23">
        <v>24775.161480000002</v>
      </c>
      <c r="G249" s="23">
        <v>0.60446848000000009</v>
      </c>
      <c r="H249" s="23">
        <v>24.398165093210931</v>
      </c>
      <c r="I249" s="32">
        <v>-0.10834954471058944</v>
      </c>
      <c r="J249" s="32">
        <v>-0.16345197503787656</v>
      </c>
      <c r="K249" s="32">
        <v>-6.1798241676893295E-2</v>
      </c>
      <c r="M249" s="11"/>
      <c r="N249" s="11"/>
    </row>
    <row r="250" spans="1:14" s="6" customFormat="1" ht="18" customHeight="1" x14ac:dyDescent="0.2">
      <c r="A250" s="69">
        <v>242</v>
      </c>
      <c r="B250" s="23" t="s">
        <v>311</v>
      </c>
      <c r="C250" s="23">
        <v>350.68671000000006</v>
      </c>
      <c r="D250" s="23">
        <v>0.78484267000000008</v>
      </c>
      <c r="E250" s="23">
        <v>2238.0165761057779</v>
      </c>
      <c r="F250" s="23">
        <v>270.25076999999999</v>
      </c>
      <c r="G250" s="23">
        <v>0.52696666000000003</v>
      </c>
      <c r="H250" s="23">
        <v>1949.917330485312</v>
      </c>
      <c r="I250" s="32">
        <v>-0.22936694692536275</v>
      </c>
      <c r="J250" s="32">
        <v>-0.32857032352738924</v>
      </c>
      <c r="K250" s="32">
        <v>-0.12872971929536281</v>
      </c>
      <c r="M250" s="11"/>
      <c r="N250" s="11"/>
    </row>
    <row r="251" spans="1:14" s="6" customFormat="1" ht="18" customHeight="1" x14ac:dyDescent="0.2">
      <c r="A251" s="69">
        <v>243</v>
      </c>
      <c r="B251" s="23" t="s">
        <v>312</v>
      </c>
      <c r="C251" s="23">
        <v>254.01884000000001</v>
      </c>
      <c r="D251" s="23">
        <v>0.71826301000000004</v>
      </c>
      <c r="E251" s="23">
        <v>2827.5973939570781</v>
      </c>
      <c r="F251" s="23">
        <v>212.06485999999995</v>
      </c>
      <c r="G251" s="23">
        <v>0.52046362000000002</v>
      </c>
      <c r="H251" s="23">
        <v>2454.266208932494</v>
      </c>
      <c r="I251" s="32">
        <v>-0.16516089908921738</v>
      </c>
      <c r="J251" s="32">
        <v>-0.27538573927118981</v>
      </c>
      <c r="K251" s="32">
        <v>-0.13203123818915607</v>
      </c>
      <c r="M251" s="11"/>
      <c r="N251" s="11"/>
    </row>
    <row r="252" spans="1:14" s="6" customFormat="1" ht="18" customHeight="1" x14ac:dyDescent="0.2">
      <c r="A252" s="69">
        <v>244</v>
      </c>
      <c r="B252" s="23" t="s">
        <v>313</v>
      </c>
      <c r="C252" s="23"/>
      <c r="D252" s="23"/>
      <c r="E252" s="23"/>
      <c r="F252" s="23">
        <v>136.20496</v>
      </c>
      <c r="G252" s="23">
        <v>0.50686986000000001</v>
      </c>
      <c r="H252" s="23">
        <v>3721.3759322714827</v>
      </c>
      <c r="I252" s="32"/>
      <c r="J252" s="32"/>
      <c r="K252" s="32"/>
      <c r="M252" s="11"/>
      <c r="N252" s="11"/>
    </row>
    <row r="253" spans="1:14" s="6" customFormat="1" ht="18" customHeight="1" x14ac:dyDescent="0.2">
      <c r="A253" s="69">
        <v>245</v>
      </c>
      <c r="B253" s="23" t="s">
        <v>314</v>
      </c>
      <c r="C253" s="23">
        <v>96.092999999999989</v>
      </c>
      <c r="D253" s="23">
        <v>0.33107209999999998</v>
      </c>
      <c r="E253" s="23">
        <v>3445.3300448523828</v>
      </c>
      <c r="F253" s="23">
        <v>139.04500000000002</v>
      </c>
      <c r="G253" s="23">
        <v>0.50506194999999998</v>
      </c>
      <c r="H253" s="23">
        <v>3632.36326369161</v>
      </c>
      <c r="I253" s="32">
        <v>0.44698365125451422</v>
      </c>
      <c r="J253" s="32">
        <v>0.52553461919624156</v>
      </c>
      <c r="K253" s="32">
        <v>5.4286009295008153E-2</v>
      </c>
      <c r="M253" s="11"/>
      <c r="N253" s="11"/>
    </row>
    <row r="254" spans="1:14" s="6" customFormat="1" ht="18" customHeight="1" x14ac:dyDescent="0.2">
      <c r="A254" s="69">
        <v>246</v>
      </c>
      <c r="B254" s="23" t="s">
        <v>315</v>
      </c>
      <c r="C254" s="23">
        <v>107.29502000000001</v>
      </c>
      <c r="D254" s="23">
        <v>0.27963286999999998</v>
      </c>
      <c r="E254" s="23">
        <v>2606.2054883814735</v>
      </c>
      <c r="F254" s="23">
        <v>353.14525000000003</v>
      </c>
      <c r="G254" s="23">
        <v>0.46127852000000003</v>
      </c>
      <c r="H254" s="23">
        <v>1306.2005506232915</v>
      </c>
      <c r="I254" s="32">
        <v>2.2913480047815828</v>
      </c>
      <c r="J254" s="32">
        <v>0.64958618777542165</v>
      </c>
      <c r="K254" s="32">
        <v>-0.49881137291500421</v>
      </c>
      <c r="M254" s="11"/>
      <c r="N254" s="11"/>
    </row>
    <row r="255" spans="1:14" s="6" customFormat="1" ht="18" customHeight="1" x14ac:dyDescent="0.2">
      <c r="A255" s="69">
        <v>247</v>
      </c>
      <c r="B255" s="23" t="s">
        <v>316</v>
      </c>
      <c r="C255" s="23">
        <v>17212.974999999999</v>
      </c>
      <c r="D255" s="23">
        <v>0.82097330999999996</v>
      </c>
      <c r="E255" s="23">
        <v>47.695027152482361</v>
      </c>
      <c r="F255" s="23">
        <v>11445.29024</v>
      </c>
      <c r="G255" s="23">
        <v>0.45479758000000003</v>
      </c>
      <c r="H255" s="23">
        <v>39.736657652466839</v>
      </c>
      <c r="I255" s="32">
        <v>-0.33507773990260248</v>
      </c>
      <c r="J255" s="32">
        <v>-0.44602635133168933</v>
      </c>
      <c r="K255" s="32">
        <v>-0.16685952341682053</v>
      </c>
      <c r="M255" s="11"/>
      <c r="N255" s="11"/>
    </row>
    <row r="256" spans="1:14" s="6" customFormat="1" ht="18" customHeight="1" x14ac:dyDescent="0.2">
      <c r="A256" s="69">
        <v>248</v>
      </c>
      <c r="B256" s="23" t="s">
        <v>317</v>
      </c>
      <c r="C256" s="23">
        <v>182.02199999999999</v>
      </c>
      <c r="D256" s="23">
        <v>9.46134E-2</v>
      </c>
      <c r="E256" s="23">
        <v>519.79101427299997</v>
      </c>
      <c r="F256" s="23">
        <v>583.39699999999993</v>
      </c>
      <c r="G256" s="23">
        <v>0.44715000999999999</v>
      </c>
      <c r="H256" s="23">
        <v>766.45922073647966</v>
      </c>
      <c r="I256" s="32">
        <v>2.2050905934447482</v>
      </c>
      <c r="J256" s="32">
        <v>3.7260748477488388</v>
      </c>
      <c r="K256" s="32">
        <v>0.47455265614485365</v>
      </c>
      <c r="M256" s="11"/>
      <c r="N256" s="11"/>
    </row>
    <row r="257" spans="1:14" s="6" customFormat="1" ht="18" customHeight="1" x14ac:dyDescent="0.2">
      <c r="A257" s="69">
        <v>249</v>
      </c>
      <c r="B257" s="23" t="s">
        <v>318</v>
      </c>
      <c r="C257" s="23">
        <v>445.435</v>
      </c>
      <c r="D257" s="23">
        <v>0.21550550000000002</v>
      </c>
      <c r="E257" s="23">
        <v>483.8090855006904</v>
      </c>
      <c r="F257" s="23">
        <v>758.02499999999998</v>
      </c>
      <c r="G257" s="23">
        <v>0.42450379000000005</v>
      </c>
      <c r="H257" s="23">
        <v>560.01291514132129</v>
      </c>
      <c r="I257" s="32">
        <v>0.70176344472257446</v>
      </c>
      <c r="J257" s="32">
        <v>0.96980490057098323</v>
      </c>
      <c r="K257" s="32">
        <v>0.15750805829073689</v>
      </c>
      <c r="M257" s="11"/>
      <c r="N257" s="11"/>
    </row>
    <row r="258" spans="1:14" s="6" customFormat="1" ht="18" customHeight="1" x14ac:dyDescent="0.2">
      <c r="A258" s="69">
        <v>250</v>
      </c>
      <c r="B258" s="23" t="s">
        <v>319</v>
      </c>
      <c r="C258" s="23">
        <v>116.10290000000001</v>
      </c>
      <c r="D258" s="23">
        <v>0.31035176000000003</v>
      </c>
      <c r="E258" s="23">
        <v>2673.0750050171014</v>
      </c>
      <c r="F258" s="23">
        <v>250.11482000000001</v>
      </c>
      <c r="G258" s="23">
        <v>0.40376767000000002</v>
      </c>
      <c r="H258" s="23">
        <v>1614.3292508616644</v>
      </c>
      <c r="I258" s="32">
        <v>1.1542512719320532</v>
      </c>
      <c r="J258" s="32">
        <v>0.3010000974378233</v>
      </c>
      <c r="K258" s="32">
        <v>-0.39607783252182382</v>
      </c>
      <c r="M258" s="11"/>
      <c r="N258" s="11"/>
    </row>
    <row r="259" spans="1:14" s="6" customFormat="1" ht="18" customHeight="1" x14ac:dyDescent="0.2">
      <c r="A259" s="69">
        <v>251</v>
      </c>
      <c r="B259" s="23" t="s">
        <v>320</v>
      </c>
      <c r="C259" s="23">
        <v>236.69012000000001</v>
      </c>
      <c r="D259" s="23">
        <v>0.44037139000000003</v>
      </c>
      <c r="E259" s="23">
        <v>1860.5398062242734</v>
      </c>
      <c r="F259" s="23">
        <v>233.72664000000003</v>
      </c>
      <c r="G259" s="23">
        <v>0.39950226999999999</v>
      </c>
      <c r="H259" s="23">
        <v>1709.2714377787656</v>
      </c>
      <c r="I259" s="32">
        <v>-1.2520505714391339E-2</v>
      </c>
      <c r="J259" s="32">
        <v>-9.2806029020186864E-2</v>
      </c>
      <c r="K259" s="32">
        <v>-8.1303484042347662E-2</v>
      </c>
      <c r="M259" s="11"/>
      <c r="N259" s="11"/>
    </row>
    <row r="260" spans="1:14" s="6" customFormat="1" ht="18" customHeight="1" x14ac:dyDescent="0.2">
      <c r="A260" s="69">
        <v>252</v>
      </c>
      <c r="B260" s="23" t="s">
        <v>321</v>
      </c>
      <c r="C260" s="23"/>
      <c r="D260" s="23"/>
      <c r="E260" s="23"/>
      <c r="F260" s="23">
        <v>421</v>
      </c>
      <c r="G260" s="23">
        <v>0.393677</v>
      </c>
      <c r="H260" s="23">
        <v>935.09976247030875</v>
      </c>
      <c r="I260" s="32"/>
      <c r="J260" s="32"/>
      <c r="K260" s="32"/>
      <c r="M260" s="11"/>
      <c r="N260" s="11"/>
    </row>
    <row r="261" spans="1:14" s="6" customFormat="1" ht="18" customHeight="1" x14ac:dyDescent="0.2">
      <c r="A261" s="69">
        <v>253</v>
      </c>
      <c r="B261" s="23" t="s">
        <v>322</v>
      </c>
      <c r="C261" s="23">
        <v>22.490590000000001</v>
      </c>
      <c r="D261" s="23">
        <v>0.32470844999999998</v>
      </c>
      <c r="E261" s="23">
        <v>14437.524760355329</v>
      </c>
      <c r="F261" s="23">
        <v>26.364080000000001</v>
      </c>
      <c r="G261" s="23">
        <v>0.39123390000000002</v>
      </c>
      <c r="H261" s="23">
        <v>14839.656836119448</v>
      </c>
      <c r="I261" s="32">
        <v>0.17222714032846631</v>
      </c>
      <c r="J261" s="32">
        <v>0.20487748316990229</v>
      </c>
      <c r="K261" s="32">
        <v>2.7853256180612851E-2</v>
      </c>
      <c r="M261" s="11"/>
      <c r="N261" s="11"/>
    </row>
    <row r="262" spans="1:14" s="6" customFormat="1" ht="18" customHeight="1" x14ac:dyDescent="0.2">
      <c r="A262" s="69">
        <v>254</v>
      </c>
      <c r="B262" s="23" t="s">
        <v>323</v>
      </c>
      <c r="C262" s="23">
        <v>1439.4</v>
      </c>
      <c r="D262" s="23">
        <v>1.59449566</v>
      </c>
      <c r="E262" s="23">
        <v>1107.7502153675141</v>
      </c>
      <c r="F262" s="23">
        <v>453.84000000000003</v>
      </c>
      <c r="G262" s="23">
        <v>0.37006130000000004</v>
      </c>
      <c r="H262" s="23">
        <v>815.40036136083211</v>
      </c>
      <c r="I262" s="32">
        <v>-0.68470195914964571</v>
      </c>
      <c r="J262" s="32">
        <v>-0.76791325979526337</v>
      </c>
      <c r="K262" s="32">
        <v>-0.26391315474462818</v>
      </c>
      <c r="M262" s="11"/>
      <c r="N262" s="11"/>
    </row>
    <row r="263" spans="1:14" s="6" customFormat="1" ht="18" customHeight="1" x14ac:dyDescent="0.2">
      <c r="A263" s="69">
        <v>255</v>
      </c>
      <c r="B263" s="23" t="s">
        <v>324</v>
      </c>
      <c r="C263" s="23"/>
      <c r="D263" s="23"/>
      <c r="E263" s="23"/>
      <c r="F263" s="23">
        <v>50.22</v>
      </c>
      <c r="G263" s="23">
        <v>0.36872685999999999</v>
      </c>
      <c r="H263" s="23">
        <v>7342.2313819195542</v>
      </c>
      <c r="I263" s="32"/>
      <c r="J263" s="32"/>
      <c r="K263" s="32"/>
      <c r="M263" s="11"/>
      <c r="N263" s="11"/>
    </row>
    <row r="264" spans="1:14" s="6" customFormat="1" ht="18" customHeight="1" x14ac:dyDescent="0.2">
      <c r="A264" s="69">
        <v>256</v>
      </c>
      <c r="B264" s="23" t="s">
        <v>325</v>
      </c>
      <c r="C264" s="23">
        <v>12185.92</v>
      </c>
      <c r="D264" s="23">
        <v>2.5111744200000001</v>
      </c>
      <c r="E264" s="23">
        <v>206.07179597437042</v>
      </c>
      <c r="F264" s="23">
        <v>1540.98</v>
      </c>
      <c r="G264" s="23">
        <v>0.36068639999999996</v>
      </c>
      <c r="H264" s="23">
        <v>234.06299887084839</v>
      </c>
      <c r="I264" s="32">
        <v>-0.87354422152779598</v>
      </c>
      <c r="J264" s="32">
        <v>-0.85636744420166566</v>
      </c>
      <c r="K264" s="32">
        <v>0.13583228487977705</v>
      </c>
      <c r="M264" s="11"/>
      <c r="N264" s="11"/>
    </row>
    <row r="265" spans="1:14" s="6" customFormat="1" ht="18" customHeight="1" x14ac:dyDescent="0.2">
      <c r="A265" s="69">
        <v>257</v>
      </c>
      <c r="B265" s="23" t="s">
        <v>326</v>
      </c>
      <c r="C265" s="23">
        <v>170.2482</v>
      </c>
      <c r="D265" s="23">
        <v>0.23193427</v>
      </c>
      <c r="E265" s="23">
        <v>1362.3302331537132</v>
      </c>
      <c r="F265" s="23">
        <v>265.13760000000002</v>
      </c>
      <c r="G265" s="23">
        <v>0.33745275000000002</v>
      </c>
      <c r="H265" s="23">
        <v>1272.7457365533971</v>
      </c>
      <c r="I265" s="32">
        <v>0.55735919674921686</v>
      </c>
      <c r="J265" s="32">
        <v>0.4549499304264093</v>
      </c>
      <c r="K265" s="32">
        <v>-6.575828269841244E-2</v>
      </c>
      <c r="M265" s="11"/>
      <c r="N265" s="11"/>
    </row>
    <row r="266" spans="1:14" s="6" customFormat="1" ht="18" customHeight="1" x14ac:dyDescent="0.2">
      <c r="A266" s="69">
        <v>258</v>
      </c>
      <c r="B266" s="23" t="s">
        <v>327</v>
      </c>
      <c r="C266" s="23">
        <v>119.687</v>
      </c>
      <c r="D266" s="23">
        <v>0.49818527000000001</v>
      </c>
      <c r="E266" s="23">
        <v>4162.4008455387802</v>
      </c>
      <c r="F266" s="23">
        <v>104.7</v>
      </c>
      <c r="G266" s="23">
        <v>0.33264607000000002</v>
      </c>
      <c r="H266" s="23">
        <v>3177.1353390639924</v>
      </c>
      <c r="I266" s="32">
        <v>-0.12521827767426696</v>
      </c>
      <c r="J266" s="32">
        <v>-0.33228441298555456</v>
      </c>
      <c r="K266" s="32">
        <v>-0.23670606052533016</v>
      </c>
      <c r="M266" s="11"/>
      <c r="N266" s="11"/>
    </row>
    <row r="267" spans="1:14" s="6" customFormat="1" ht="18" customHeight="1" x14ac:dyDescent="0.2">
      <c r="A267" s="69">
        <v>259</v>
      </c>
      <c r="B267" s="23" t="s">
        <v>328</v>
      </c>
      <c r="C267" s="23">
        <v>65.603999999999999</v>
      </c>
      <c r="D267" s="23">
        <v>0.13357260000000001</v>
      </c>
      <c r="E267" s="23">
        <v>2036.0435339308581</v>
      </c>
      <c r="F267" s="23">
        <v>139.14099999999999</v>
      </c>
      <c r="G267" s="23">
        <v>0.30761658000000003</v>
      </c>
      <c r="H267" s="23">
        <v>2210.8262841290493</v>
      </c>
      <c r="I267" s="32">
        <v>1.1209225047253217</v>
      </c>
      <c r="J267" s="32">
        <v>1.3029916315172421</v>
      </c>
      <c r="K267" s="32">
        <v>8.5844308967573779E-2</v>
      </c>
      <c r="M267" s="11"/>
      <c r="N267" s="11"/>
    </row>
    <row r="268" spans="1:14" s="6" customFormat="1" ht="18" customHeight="1" x14ac:dyDescent="0.2">
      <c r="A268" s="69">
        <v>260</v>
      </c>
      <c r="B268" s="23" t="s">
        <v>329</v>
      </c>
      <c r="C268" s="23"/>
      <c r="D268" s="23"/>
      <c r="E268" s="23"/>
      <c r="F268" s="23">
        <v>71.48</v>
      </c>
      <c r="G268" s="23">
        <v>0.30728155000000001</v>
      </c>
      <c r="H268" s="23">
        <v>4298.8465304980409</v>
      </c>
      <c r="I268" s="32"/>
      <c r="J268" s="32"/>
      <c r="K268" s="32"/>
      <c r="M268" s="11"/>
      <c r="N268" s="11"/>
    </row>
    <row r="269" spans="1:14" s="6" customFormat="1" ht="18" customHeight="1" x14ac:dyDescent="0.2">
      <c r="A269" s="69">
        <v>261</v>
      </c>
      <c r="B269" s="23" t="s">
        <v>330</v>
      </c>
      <c r="C269" s="23">
        <v>3.3506099999999996</v>
      </c>
      <c r="D269" s="23">
        <v>9.3021489999999998E-2</v>
      </c>
      <c r="E269" s="23">
        <v>27762.553684254512</v>
      </c>
      <c r="F269" s="23">
        <v>13.994680000000001</v>
      </c>
      <c r="G269" s="23">
        <v>0.29689149999999997</v>
      </c>
      <c r="H269" s="23">
        <v>21214.597261244988</v>
      </c>
      <c r="I269" s="32">
        <v>3.1767558743034856</v>
      </c>
      <c r="J269" s="32">
        <v>2.1916442103862233</v>
      </c>
      <c r="K269" s="32">
        <v>-0.23585569603862444</v>
      </c>
      <c r="M269" s="11"/>
      <c r="N269" s="11"/>
    </row>
    <row r="270" spans="1:14" s="6" customFormat="1" ht="18" customHeight="1" x14ac:dyDescent="0.2">
      <c r="A270" s="69">
        <v>262</v>
      </c>
      <c r="B270" s="23" t="s">
        <v>331</v>
      </c>
      <c r="C270" s="23"/>
      <c r="D270" s="23"/>
      <c r="E270" s="23"/>
      <c r="F270" s="23">
        <v>551.35</v>
      </c>
      <c r="G270" s="23">
        <v>0.28383539999999996</v>
      </c>
      <c r="H270" s="23">
        <v>514.80076176657292</v>
      </c>
      <c r="I270" s="32"/>
      <c r="J270" s="32"/>
      <c r="K270" s="32"/>
      <c r="M270" s="11"/>
      <c r="N270" s="11"/>
    </row>
    <row r="271" spans="1:14" s="6" customFormat="1" ht="18" customHeight="1" x14ac:dyDescent="0.2">
      <c r="A271" s="69">
        <v>263</v>
      </c>
      <c r="B271" s="23" t="s">
        <v>332</v>
      </c>
      <c r="C271" s="23">
        <v>383.75387000000001</v>
      </c>
      <c r="D271" s="23">
        <v>0.61363459999999992</v>
      </c>
      <c r="E271" s="23">
        <v>1599.0316918497786</v>
      </c>
      <c r="F271" s="23">
        <v>226.92237</v>
      </c>
      <c r="G271" s="23">
        <v>0.27665523000000003</v>
      </c>
      <c r="H271" s="23">
        <v>1219.1624386789192</v>
      </c>
      <c r="I271" s="32">
        <v>-0.40867731184052947</v>
      </c>
      <c r="J271" s="32">
        <v>-0.54915314423274042</v>
      </c>
      <c r="K271" s="32">
        <v>-0.23756205402747343</v>
      </c>
      <c r="M271" s="11"/>
      <c r="N271" s="11"/>
    </row>
    <row r="272" spans="1:14" s="6" customFormat="1" ht="18" customHeight="1" x14ac:dyDescent="0.2">
      <c r="A272" s="69">
        <v>264</v>
      </c>
      <c r="B272" s="23" t="s">
        <v>333</v>
      </c>
      <c r="C272" s="23">
        <v>5.4048999999999996</v>
      </c>
      <c r="D272" s="23">
        <v>0.19040546</v>
      </c>
      <c r="E272" s="23">
        <v>35228.303946418993</v>
      </c>
      <c r="F272" s="23">
        <v>9.3257700000000003</v>
      </c>
      <c r="G272" s="23">
        <v>0.27536178</v>
      </c>
      <c r="H272" s="23">
        <v>29526.975252445645</v>
      </c>
      <c r="I272" s="32">
        <v>0.7254287775907049</v>
      </c>
      <c r="J272" s="32">
        <v>0.44618636461370387</v>
      </c>
      <c r="K272" s="32">
        <v>-0.16183943180020444</v>
      </c>
      <c r="M272" s="11"/>
      <c r="N272" s="11"/>
    </row>
    <row r="273" spans="1:14" s="6" customFormat="1" ht="18" customHeight="1" x14ac:dyDescent="0.2">
      <c r="A273" s="69">
        <v>265</v>
      </c>
      <c r="B273" s="23" t="s">
        <v>334</v>
      </c>
      <c r="C273" s="23">
        <v>241.02117999999999</v>
      </c>
      <c r="D273" s="23">
        <v>0.19178994999999999</v>
      </c>
      <c r="E273" s="23">
        <v>795.73898858183327</v>
      </c>
      <c r="F273" s="23">
        <v>271.09154000000001</v>
      </c>
      <c r="G273" s="23">
        <v>0.27369358999999999</v>
      </c>
      <c r="H273" s="23">
        <v>1009.5984183054918</v>
      </c>
      <c r="I273" s="32">
        <v>0.1247623134199245</v>
      </c>
      <c r="J273" s="32">
        <v>0.42704865400924286</v>
      </c>
      <c r="K273" s="32">
        <v>0.26875575131086515</v>
      </c>
      <c r="M273" s="11"/>
      <c r="N273" s="11"/>
    </row>
    <row r="274" spans="1:14" s="6" customFormat="1" ht="18" customHeight="1" x14ac:dyDescent="0.2">
      <c r="A274" s="69">
        <v>266</v>
      </c>
      <c r="B274" s="23" t="s">
        <v>335</v>
      </c>
      <c r="C274" s="23">
        <v>2305.62</v>
      </c>
      <c r="D274" s="23">
        <v>0.17399075999999999</v>
      </c>
      <c r="E274" s="23">
        <v>75.463762458687896</v>
      </c>
      <c r="F274" s="23">
        <v>3500.9</v>
      </c>
      <c r="G274" s="23">
        <v>0.27039743999999999</v>
      </c>
      <c r="H274" s="23">
        <v>77.236550601273962</v>
      </c>
      <c r="I274" s="32">
        <v>0.51842020801346278</v>
      </c>
      <c r="J274" s="32">
        <v>0.55409080344266548</v>
      </c>
      <c r="K274" s="32">
        <v>2.3491913003364617E-2</v>
      </c>
      <c r="M274" s="11"/>
      <c r="N274" s="11"/>
    </row>
    <row r="275" spans="1:14" s="6" customFormat="1" ht="18" customHeight="1" x14ac:dyDescent="0.2">
      <c r="A275" s="69">
        <v>267</v>
      </c>
      <c r="B275" s="23" t="s">
        <v>336</v>
      </c>
      <c r="C275" s="23">
        <v>0.14169999999999999</v>
      </c>
      <c r="D275" s="23">
        <v>0.20789419000000001</v>
      </c>
      <c r="E275" s="23">
        <v>1467143.1898376853</v>
      </c>
      <c r="F275" s="23">
        <v>0.14760000000000001</v>
      </c>
      <c r="G275" s="23">
        <v>0.26745785</v>
      </c>
      <c r="H275" s="23">
        <v>1812045.0542005417</v>
      </c>
      <c r="I275" s="32">
        <v>4.1637261820748117E-2</v>
      </c>
      <c r="J275" s="32">
        <v>0.28650949793257796</v>
      </c>
      <c r="K275" s="32">
        <v>0.23508398277131626</v>
      </c>
      <c r="M275" s="11"/>
      <c r="N275" s="11"/>
    </row>
    <row r="276" spans="1:14" s="6" customFormat="1" ht="18" customHeight="1" x14ac:dyDescent="0.2">
      <c r="A276" s="69">
        <v>268</v>
      </c>
      <c r="B276" s="23" t="s">
        <v>337</v>
      </c>
      <c r="C276" s="23">
        <v>16786.870999999999</v>
      </c>
      <c r="D276" s="23">
        <v>1.7723869100000003</v>
      </c>
      <c r="E276" s="23">
        <v>105.58173169973131</v>
      </c>
      <c r="F276" s="23">
        <v>2308.625</v>
      </c>
      <c r="G276" s="23">
        <v>0.26457339999999996</v>
      </c>
      <c r="H276" s="23">
        <v>114.60215496236935</v>
      </c>
      <c r="I276" s="32">
        <v>-0.8624743705959258</v>
      </c>
      <c r="J276" s="32">
        <v>-0.85072480590595201</v>
      </c>
      <c r="K276" s="32">
        <v>8.5435454764955399E-2</v>
      </c>
      <c r="M276" s="11"/>
      <c r="N276" s="11"/>
    </row>
    <row r="277" spans="1:14" s="6" customFormat="1" ht="18" customHeight="1" x14ac:dyDescent="0.2">
      <c r="A277" s="69">
        <v>269</v>
      </c>
      <c r="B277" s="23" t="s">
        <v>338</v>
      </c>
      <c r="C277" s="23">
        <v>696.10701999999992</v>
      </c>
      <c r="D277" s="23">
        <v>0.44012951</v>
      </c>
      <c r="E277" s="23">
        <v>632.27276461024633</v>
      </c>
      <c r="F277" s="23">
        <v>337.78388999999999</v>
      </c>
      <c r="G277" s="23">
        <v>0.25349005999999996</v>
      </c>
      <c r="H277" s="23">
        <v>750.45041372458581</v>
      </c>
      <c r="I277" s="32">
        <v>-0.51475293267405919</v>
      </c>
      <c r="J277" s="32">
        <v>-0.42405575122649708</v>
      </c>
      <c r="K277" s="32">
        <v>0.18690928303259757</v>
      </c>
      <c r="M277" s="11"/>
      <c r="N277" s="11"/>
    </row>
    <row r="278" spans="1:14" s="6" customFormat="1" ht="18" customHeight="1" x14ac:dyDescent="0.2">
      <c r="A278" s="69">
        <v>270</v>
      </c>
      <c r="B278" s="23" t="s">
        <v>339</v>
      </c>
      <c r="C278" s="23">
        <v>89.339229999999986</v>
      </c>
      <c r="D278" s="23">
        <v>7.2394600000000003E-2</v>
      </c>
      <c r="E278" s="23">
        <v>810.33382535309534</v>
      </c>
      <c r="F278" s="23">
        <v>336.78620000000001</v>
      </c>
      <c r="G278" s="23">
        <v>0.24135188000000002</v>
      </c>
      <c r="H278" s="23">
        <v>716.63233232240509</v>
      </c>
      <c r="I278" s="32">
        <v>2.7697459447546176</v>
      </c>
      <c r="J278" s="32">
        <v>2.3338381591997193</v>
      </c>
      <c r="K278" s="32">
        <v>-0.11563319967528285</v>
      </c>
      <c r="M278" s="11"/>
      <c r="N278" s="11"/>
    </row>
    <row r="279" spans="1:14" s="6" customFormat="1" ht="18" customHeight="1" x14ac:dyDescent="0.2">
      <c r="A279" s="69">
        <v>271</v>
      </c>
      <c r="B279" s="23" t="s">
        <v>340</v>
      </c>
      <c r="C279" s="23">
        <v>48.553460000000001</v>
      </c>
      <c r="D279" s="23">
        <v>0.30757759999999995</v>
      </c>
      <c r="E279" s="23">
        <v>6334.8235120627851</v>
      </c>
      <c r="F279" s="23">
        <v>40.262889999999999</v>
      </c>
      <c r="G279" s="23">
        <v>0.23669296000000001</v>
      </c>
      <c r="H279" s="23">
        <v>5878.687794144932</v>
      </c>
      <c r="I279" s="32">
        <v>-0.17075137384647776</v>
      </c>
      <c r="J279" s="32">
        <v>-0.23046099585925617</v>
      </c>
      <c r="K279" s="32">
        <v>-7.2004487109905813E-2</v>
      </c>
      <c r="M279" s="11"/>
      <c r="N279" s="11"/>
    </row>
    <row r="280" spans="1:14" s="6" customFormat="1" ht="18" customHeight="1" x14ac:dyDescent="0.2">
      <c r="A280" s="69">
        <v>272</v>
      </c>
      <c r="B280" s="23" t="s">
        <v>341</v>
      </c>
      <c r="C280" s="23">
        <v>0.20446</v>
      </c>
      <c r="D280" s="23">
        <v>0.19916412999999999</v>
      </c>
      <c r="E280" s="23">
        <v>974098.25882813265</v>
      </c>
      <c r="F280" s="23">
        <v>0.10316</v>
      </c>
      <c r="G280" s="23">
        <v>0.22315800999999999</v>
      </c>
      <c r="H280" s="23">
        <v>2163222.2760759983</v>
      </c>
      <c r="I280" s="32">
        <v>-0.49545143304313799</v>
      </c>
      <c r="J280" s="32">
        <v>0.12047289840796127</v>
      </c>
      <c r="K280" s="32">
        <v>1.2207433967476904</v>
      </c>
      <c r="M280" s="11"/>
      <c r="N280" s="11"/>
    </row>
    <row r="281" spans="1:14" s="6" customFormat="1" ht="18" customHeight="1" x14ac:dyDescent="0.2">
      <c r="A281" s="69">
        <v>273</v>
      </c>
      <c r="B281" s="23" t="s">
        <v>342</v>
      </c>
      <c r="C281" s="23">
        <v>29.381260000000001</v>
      </c>
      <c r="D281" s="23">
        <v>0.19820726999999999</v>
      </c>
      <c r="E281" s="23">
        <v>6746.0439068984779</v>
      </c>
      <c r="F281" s="23">
        <v>20.380849999999999</v>
      </c>
      <c r="G281" s="23">
        <v>0.21030799</v>
      </c>
      <c r="H281" s="23">
        <v>10318.901812240412</v>
      </c>
      <c r="I281" s="32">
        <v>-0.30633165493923686</v>
      </c>
      <c r="J281" s="32">
        <v>6.1050838347150416E-2</v>
      </c>
      <c r="K281" s="32">
        <v>0.52962268770417342</v>
      </c>
      <c r="M281" s="11"/>
      <c r="N281" s="11"/>
    </row>
    <row r="282" spans="1:14" s="6" customFormat="1" ht="18" customHeight="1" x14ac:dyDescent="0.2">
      <c r="A282" s="69">
        <v>274</v>
      </c>
      <c r="B282" s="23" t="s">
        <v>343</v>
      </c>
      <c r="C282" s="23">
        <v>695.59680999999989</v>
      </c>
      <c r="D282" s="23">
        <v>0.76880380000000004</v>
      </c>
      <c r="E282" s="23">
        <v>1105.2434239886754</v>
      </c>
      <c r="F282" s="23">
        <v>195.67828</v>
      </c>
      <c r="G282" s="23">
        <v>0.18995220000000002</v>
      </c>
      <c r="H282" s="23">
        <v>970.73727344700706</v>
      </c>
      <c r="I282" s="32">
        <v>-0.71869008427453829</v>
      </c>
      <c r="J282" s="32">
        <v>-0.75292499854969497</v>
      </c>
      <c r="K282" s="32">
        <v>-0.12169821382537949</v>
      </c>
      <c r="M282" s="11"/>
      <c r="N282" s="11"/>
    </row>
    <row r="283" spans="1:14" s="6" customFormat="1" ht="18" customHeight="1" x14ac:dyDescent="0.2">
      <c r="A283" s="69">
        <v>275</v>
      </c>
      <c r="B283" s="23" t="s">
        <v>344</v>
      </c>
      <c r="C283" s="23"/>
      <c r="D283" s="23"/>
      <c r="E283" s="23"/>
      <c r="F283" s="23">
        <v>498.94</v>
      </c>
      <c r="G283" s="23">
        <v>0.18802263</v>
      </c>
      <c r="H283" s="23">
        <v>376.84416963963605</v>
      </c>
      <c r="I283" s="32"/>
      <c r="J283" s="32"/>
      <c r="K283" s="32"/>
      <c r="M283" s="11"/>
      <c r="N283" s="11"/>
    </row>
    <row r="284" spans="1:14" s="6" customFormat="1" ht="18" customHeight="1" x14ac:dyDescent="0.2">
      <c r="A284" s="69">
        <v>276</v>
      </c>
      <c r="B284" s="23" t="s">
        <v>345</v>
      </c>
      <c r="C284" s="23">
        <v>1612.511</v>
      </c>
      <c r="D284" s="23">
        <v>1.02036799</v>
      </c>
      <c r="E284" s="23">
        <v>632.78203373496365</v>
      </c>
      <c r="F284" s="23">
        <v>253.38800000000001</v>
      </c>
      <c r="G284" s="23">
        <v>0.18516229000000001</v>
      </c>
      <c r="H284" s="23">
        <v>730.74608900184694</v>
      </c>
      <c r="I284" s="32">
        <v>-0.84286122699318022</v>
      </c>
      <c r="J284" s="32">
        <v>-0.81853381151245252</v>
      </c>
      <c r="K284" s="32">
        <v>0.15481484941766666</v>
      </c>
      <c r="M284" s="11"/>
      <c r="N284" s="11"/>
    </row>
    <row r="285" spans="1:14" s="6" customFormat="1" ht="18" customHeight="1" x14ac:dyDescent="0.2">
      <c r="A285" s="69">
        <v>277</v>
      </c>
      <c r="B285" s="23" t="s">
        <v>346</v>
      </c>
      <c r="C285" s="23">
        <v>41.669059999999995</v>
      </c>
      <c r="D285" s="23">
        <v>0.27454236999999998</v>
      </c>
      <c r="E285" s="23">
        <v>6588.6384286086613</v>
      </c>
      <c r="F285" s="23">
        <v>27.524919999999998</v>
      </c>
      <c r="G285" s="23">
        <v>0.18362054</v>
      </c>
      <c r="H285" s="23">
        <v>6671.0653473288939</v>
      </c>
      <c r="I285" s="32">
        <v>-0.3394398625742937</v>
      </c>
      <c r="J285" s="32">
        <v>-0.33117594927150951</v>
      </c>
      <c r="K285" s="32">
        <v>1.2510463218367684E-2</v>
      </c>
      <c r="M285" s="11"/>
      <c r="N285" s="11"/>
    </row>
    <row r="286" spans="1:14" s="6" customFormat="1" ht="18" customHeight="1" x14ac:dyDescent="0.2">
      <c r="A286" s="69">
        <v>278</v>
      </c>
      <c r="B286" s="23" t="s">
        <v>347</v>
      </c>
      <c r="C286" s="23">
        <v>816.24800000000005</v>
      </c>
      <c r="D286" s="23">
        <v>8.0869980000000008E-2</v>
      </c>
      <c r="E286" s="23">
        <v>99.075256539679131</v>
      </c>
      <c r="F286" s="23">
        <v>1339.0475000000001</v>
      </c>
      <c r="G286" s="23">
        <v>0.17896119999999999</v>
      </c>
      <c r="H286" s="23">
        <v>133.64813421480565</v>
      </c>
      <c r="I286" s="32">
        <v>0.64049100273446302</v>
      </c>
      <c r="J286" s="32">
        <v>1.2129497249782921</v>
      </c>
      <c r="K286" s="32">
        <v>0.34895572196959446</v>
      </c>
      <c r="M286" s="11"/>
      <c r="N286" s="11"/>
    </row>
    <row r="287" spans="1:14" s="6" customFormat="1" ht="18" customHeight="1" x14ac:dyDescent="0.2">
      <c r="A287" s="69">
        <v>279</v>
      </c>
      <c r="B287" s="23" t="s">
        <v>348</v>
      </c>
      <c r="C287" s="23">
        <v>16.0806</v>
      </c>
      <c r="D287" s="23">
        <v>0.14334160000000001</v>
      </c>
      <c r="E287" s="23">
        <v>8913.9459970399112</v>
      </c>
      <c r="F287" s="23">
        <v>30.2224</v>
      </c>
      <c r="G287" s="23">
        <v>0.16870460000000001</v>
      </c>
      <c r="H287" s="23">
        <v>5582.1046640902114</v>
      </c>
      <c r="I287" s="32">
        <v>0.87943235948907383</v>
      </c>
      <c r="J287" s="32">
        <v>0.1769409578238279</v>
      </c>
      <c r="K287" s="32">
        <v>-0.37377849653297401</v>
      </c>
      <c r="M287" s="11"/>
      <c r="N287" s="11"/>
    </row>
    <row r="288" spans="1:14" s="6" customFormat="1" ht="18" customHeight="1" x14ac:dyDescent="0.2">
      <c r="A288" s="69">
        <v>280</v>
      </c>
      <c r="B288" s="23" t="s">
        <v>349</v>
      </c>
      <c r="C288" s="23">
        <v>6.9749999999999996</v>
      </c>
      <c r="D288" s="23">
        <v>5.1170149999999998E-2</v>
      </c>
      <c r="E288" s="23">
        <v>7336.2222222222217</v>
      </c>
      <c r="F288" s="23">
        <v>88.777000000000001</v>
      </c>
      <c r="G288" s="23">
        <v>0.16204953</v>
      </c>
      <c r="H288" s="23">
        <v>1825.3548779526229</v>
      </c>
      <c r="I288" s="32">
        <v>11.727885304659498</v>
      </c>
      <c r="J288" s="32">
        <v>2.1668761963762075</v>
      </c>
      <c r="K288" s="32">
        <v>-0.75118598882904297</v>
      </c>
      <c r="M288" s="11"/>
      <c r="N288" s="11"/>
    </row>
    <row r="289" spans="1:14" s="6" customFormat="1" ht="18" customHeight="1" x14ac:dyDescent="0.2">
      <c r="A289" s="69">
        <v>281</v>
      </c>
      <c r="B289" s="23" t="s">
        <v>350</v>
      </c>
      <c r="C289" s="23"/>
      <c r="D289" s="23"/>
      <c r="E289" s="23"/>
      <c r="F289" s="23">
        <v>20.25</v>
      </c>
      <c r="G289" s="23">
        <v>0.1586825</v>
      </c>
      <c r="H289" s="23">
        <v>7836.1728395061727</v>
      </c>
      <c r="I289" s="32"/>
      <c r="J289" s="32"/>
      <c r="K289" s="32"/>
      <c r="M289" s="11"/>
      <c r="N289" s="11"/>
    </row>
    <row r="290" spans="1:14" s="6" customFormat="1" ht="18" customHeight="1" x14ac:dyDescent="0.2">
      <c r="A290" s="69">
        <v>282</v>
      </c>
      <c r="B290" s="23" t="s">
        <v>351</v>
      </c>
      <c r="C290" s="23">
        <v>827.52</v>
      </c>
      <c r="D290" s="23">
        <v>0.45166099999999998</v>
      </c>
      <c r="E290" s="23">
        <v>545.80070572312457</v>
      </c>
      <c r="F290" s="23">
        <v>309.77999999999997</v>
      </c>
      <c r="G290" s="23">
        <v>0.15827917</v>
      </c>
      <c r="H290" s="23">
        <v>510.94057072761314</v>
      </c>
      <c r="I290" s="32">
        <v>-0.62565255220417637</v>
      </c>
      <c r="J290" s="32">
        <v>-0.64956201664522728</v>
      </c>
      <c r="K290" s="32">
        <v>-6.3869714036601799E-2</v>
      </c>
      <c r="M290" s="11"/>
      <c r="N290" s="11"/>
    </row>
    <row r="291" spans="1:14" s="6" customFormat="1" ht="18" customHeight="1" x14ac:dyDescent="0.2">
      <c r="A291" s="69">
        <v>283</v>
      </c>
      <c r="B291" s="23" t="s">
        <v>352</v>
      </c>
      <c r="C291" s="23">
        <v>67.360119999999995</v>
      </c>
      <c r="D291" s="23">
        <v>0.11382602</v>
      </c>
      <c r="E291" s="23">
        <v>1689.8132010453664</v>
      </c>
      <c r="F291" s="23">
        <v>90.208920000000006</v>
      </c>
      <c r="G291" s="23">
        <v>0.15716766999999998</v>
      </c>
      <c r="H291" s="23">
        <v>1742.2630711020593</v>
      </c>
      <c r="I291" s="32">
        <v>0.33920367125236739</v>
      </c>
      <c r="J291" s="32">
        <v>0.38077102230228177</v>
      </c>
      <c r="K291" s="32">
        <v>3.1038856853672359E-2</v>
      </c>
      <c r="M291" s="11"/>
      <c r="N291" s="11"/>
    </row>
    <row r="292" spans="1:14" s="6" customFormat="1" ht="18" customHeight="1" x14ac:dyDescent="0.2">
      <c r="A292" s="69">
        <v>284</v>
      </c>
      <c r="B292" s="23" t="s">
        <v>353</v>
      </c>
      <c r="C292" s="23">
        <v>109.77154999999999</v>
      </c>
      <c r="D292" s="23">
        <v>0.20591856</v>
      </c>
      <c r="E292" s="23">
        <v>1875.8827765482042</v>
      </c>
      <c r="F292" s="23">
        <v>36.2928</v>
      </c>
      <c r="G292" s="23">
        <v>0.15406691</v>
      </c>
      <c r="H292" s="23">
        <v>4245.1094983026942</v>
      </c>
      <c r="I292" s="32">
        <v>-0.66937881445602243</v>
      </c>
      <c r="J292" s="32">
        <v>-0.25180658800255795</v>
      </c>
      <c r="K292" s="32">
        <v>1.2629929499721104</v>
      </c>
      <c r="M292" s="11"/>
      <c r="N292" s="11"/>
    </row>
    <row r="293" spans="1:14" s="6" customFormat="1" ht="18" customHeight="1" x14ac:dyDescent="0.2">
      <c r="A293" s="69">
        <v>285</v>
      </c>
      <c r="B293" s="23" t="s">
        <v>354</v>
      </c>
      <c r="C293" s="23"/>
      <c r="D293" s="23"/>
      <c r="E293" s="23"/>
      <c r="F293" s="23">
        <v>96.723339999999993</v>
      </c>
      <c r="G293" s="23">
        <v>0.15075379</v>
      </c>
      <c r="H293" s="23">
        <v>1558.6081911563435</v>
      </c>
      <c r="I293" s="32"/>
      <c r="J293" s="32"/>
      <c r="K293" s="32"/>
      <c r="M293" s="11"/>
      <c r="N293" s="11"/>
    </row>
    <row r="294" spans="1:14" s="6" customFormat="1" ht="18" customHeight="1" x14ac:dyDescent="0.2">
      <c r="A294" s="69">
        <v>286</v>
      </c>
      <c r="B294" s="23" t="s">
        <v>355</v>
      </c>
      <c r="C294" s="23">
        <v>530.64080000000001</v>
      </c>
      <c r="D294" s="23">
        <v>0.30850709999999998</v>
      </c>
      <c r="E294" s="23">
        <v>581.38593941513727</v>
      </c>
      <c r="F294" s="23">
        <v>221.45600000000002</v>
      </c>
      <c r="G294" s="23">
        <v>0.1506112</v>
      </c>
      <c r="H294" s="23">
        <v>680.09536883173178</v>
      </c>
      <c r="I294" s="32">
        <v>-0.58266307453177357</v>
      </c>
      <c r="J294" s="32">
        <v>-0.51180637333792323</v>
      </c>
      <c r="K294" s="32">
        <v>0.16978296639904</v>
      </c>
      <c r="M294" s="11"/>
      <c r="N294" s="11"/>
    </row>
    <row r="295" spans="1:14" s="6" customFormat="1" ht="18" customHeight="1" x14ac:dyDescent="0.2">
      <c r="A295" s="69">
        <v>287</v>
      </c>
      <c r="B295" s="23" t="s">
        <v>356</v>
      </c>
      <c r="C295" s="23">
        <v>900.80250000000001</v>
      </c>
      <c r="D295" s="23">
        <v>0.50787204999999991</v>
      </c>
      <c r="E295" s="23">
        <v>563.79955650655938</v>
      </c>
      <c r="F295" s="23">
        <v>492.01548000000003</v>
      </c>
      <c r="G295" s="23">
        <v>0.14297230999999999</v>
      </c>
      <c r="H295" s="23">
        <v>290.58498322044665</v>
      </c>
      <c r="I295" s="32">
        <v>-0.45380315885002542</v>
      </c>
      <c r="J295" s="32">
        <v>-0.71848754031650297</v>
      </c>
      <c r="K295" s="32">
        <v>-0.48459522561354496</v>
      </c>
      <c r="M295" s="11"/>
      <c r="N295" s="11"/>
    </row>
    <row r="296" spans="1:14" s="6" customFormat="1" ht="18" customHeight="1" x14ac:dyDescent="0.2">
      <c r="A296" s="69">
        <v>288</v>
      </c>
      <c r="B296" s="23" t="s">
        <v>357</v>
      </c>
      <c r="C296" s="23">
        <v>254.55500000000001</v>
      </c>
      <c r="D296" s="23">
        <v>0.58056154999999998</v>
      </c>
      <c r="E296" s="23">
        <v>2280.6919919074462</v>
      </c>
      <c r="F296" s="23">
        <v>48.49</v>
      </c>
      <c r="G296" s="23">
        <v>0.14007633</v>
      </c>
      <c r="H296" s="23">
        <v>2888.7673747164358</v>
      </c>
      <c r="I296" s="32">
        <v>-0.80951071477676728</v>
      </c>
      <c r="J296" s="32">
        <v>-0.75872268840401158</v>
      </c>
      <c r="K296" s="32">
        <v>0.26661880910119229</v>
      </c>
      <c r="M296" s="11"/>
      <c r="N296" s="11"/>
    </row>
    <row r="297" spans="1:14" s="6" customFormat="1" ht="18" customHeight="1" x14ac:dyDescent="0.2">
      <c r="A297" s="69">
        <v>289</v>
      </c>
      <c r="B297" s="23" t="s">
        <v>65</v>
      </c>
      <c r="C297" s="23">
        <v>28.103999999999999</v>
      </c>
      <c r="D297" s="23">
        <v>0.15294160000000001</v>
      </c>
      <c r="E297" s="23">
        <v>5441.9869057785372</v>
      </c>
      <c r="F297" s="23">
        <v>39.15</v>
      </c>
      <c r="G297" s="23">
        <v>0.13680017</v>
      </c>
      <c r="H297" s="23">
        <v>3494.2572158365265</v>
      </c>
      <c r="I297" s="32">
        <v>0.39304013663535442</v>
      </c>
      <c r="J297" s="32">
        <v>-0.10553982696663311</v>
      </c>
      <c r="K297" s="32">
        <v>-0.35790782367995544</v>
      </c>
      <c r="M297" s="11"/>
      <c r="N297" s="11"/>
    </row>
    <row r="298" spans="1:14" s="6" customFormat="1" ht="18" customHeight="1" x14ac:dyDescent="0.2">
      <c r="A298" s="69">
        <v>290</v>
      </c>
      <c r="B298" s="23" t="s">
        <v>358</v>
      </c>
      <c r="C298" s="23">
        <v>94.50209000000001</v>
      </c>
      <c r="D298" s="23">
        <v>5.6808199999999996E-2</v>
      </c>
      <c r="E298" s="23">
        <v>601.13167867504296</v>
      </c>
      <c r="F298" s="23">
        <v>158.20894000000001</v>
      </c>
      <c r="G298" s="23">
        <v>0.12054877999999999</v>
      </c>
      <c r="H298" s="23">
        <v>761.95934313193675</v>
      </c>
      <c r="I298" s="32">
        <v>0.67413165147987719</v>
      </c>
      <c r="J298" s="32">
        <v>1.122031326463433</v>
      </c>
      <c r="K298" s="32">
        <v>0.26754148909831987</v>
      </c>
      <c r="M298" s="11"/>
      <c r="N298" s="11"/>
    </row>
    <row r="299" spans="1:14" s="6" customFormat="1" ht="18" customHeight="1" x14ac:dyDescent="0.2">
      <c r="A299" s="69">
        <v>291</v>
      </c>
      <c r="B299" s="23" t="s">
        <v>359</v>
      </c>
      <c r="C299" s="23">
        <v>379.04566</v>
      </c>
      <c r="D299" s="23">
        <v>0.52602554000000001</v>
      </c>
      <c r="E299" s="23">
        <v>1387.762994041404</v>
      </c>
      <c r="F299" s="23">
        <v>11.77806</v>
      </c>
      <c r="G299" s="23">
        <v>0.11635518</v>
      </c>
      <c r="H299" s="23">
        <v>9878.976673577823</v>
      </c>
      <c r="I299" s="32">
        <v>-0.96892706804768591</v>
      </c>
      <c r="J299" s="32">
        <v>-0.77880317370141383</v>
      </c>
      <c r="K299" s="32">
        <v>6.118633884888764</v>
      </c>
      <c r="M299" s="11"/>
      <c r="N299" s="11"/>
    </row>
    <row r="300" spans="1:14" s="6" customFormat="1" ht="18" customHeight="1" x14ac:dyDescent="0.2">
      <c r="A300" s="69">
        <v>292</v>
      </c>
      <c r="B300" s="23" t="s">
        <v>360</v>
      </c>
      <c r="C300" s="23"/>
      <c r="D300" s="23"/>
      <c r="E300" s="23"/>
      <c r="F300" s="23">
        <v>69.696700000000007</v>
      </c>
      <c r="G300" s="23">
        <v>0.1146726</v>
      </c>
      <c r="H300" s="23">
        <v>1645.3088883691767</v>
      </c>
      <c r="I300" s="32"/>
      <c r="J300" s="32"/>
      <c r="K300" s="32"/>
      <c r="M300" s="11"/>
      <c r="N300" s="11"/>
    </row>
    <row r="301" spans="1:14" s="6" customFormat="1" ht="18" customHeight="1" x14ac:dyDescent="0.2">
      <c r="A301" s="69">
        <v>293</v>
      </c>
      <c r="B301" s="23" t="s">
        <v>361</v>
      </c>
      <c r="C301" s="23">
        <v>1045.3420000000001</v>
      </c>
      <c r="D301" s="23">
        <v>0.12895634</v>
      </c>
      <c r="E301" s="23">
        <v>123.36282288475923</v>
      </c>
      <c r="F301" s="23">
        <v>940.47118999999986</v>
      </c>
      <c r="G301" s="23">
        <v>0.11296531</v>
      </c>
      <c r="H301" s="23">
        <v>120.11565181491632</v>
      </c>
      <c r="I301" s="32">
        <v>-0.10032200944762593</v>
      </c>
      <c r="J301" s="32">
        <v>-0.12400344178502587</v>
      </c>
      <c r="K301" s="32">
        <v>-2.6322120343146516E-2</v>
      </c>
      <c r="M301" s="11"/>
      <c r="N301" s="11"/>
    </row>
    <row r="302" spans="1:14" s="6" customFormat="1" ht="18" customHeight="1" x14ac:dyDescent="0.2">
      <c r="A302" s="69">
        <v>294</v>
      </c>
      <c r="B302" s="23" t="s">
        <v>362</v>
      </c>
      <c r="C302" s="23"/>
      <c r="D302" s="23"/>
      <c r="E302" s="23"/>
      <c r="F302" s="23">
        <v>157.86142999999998</v>
      </c>
      <c r="G302" s="23">
        <v>0.10796211</v>
      </c>
      <c r="H302" s="23">
        <v>683.90429505167924</v>
      </c>
      <c r="I302" s="32"/>
      <c r="J302" s="32"/>
      <c r="K302" s="32"/>
      <c r="M302" s="11"/>
      <c r="N302" s="11"/>
    </row>
    <row r="303" spans="1:14" s="6" customFormat="1" ht="18" customHeight="1" x14ac:dyDescent="0.2">
      <c r="A303" s="69">
        <v>295</v>
      </c>
      <c r="B303" s="23" t="s">
        <v>363</v>
      </c>
      <c r="C303" s="23"/>
      <c r="D303" s="23"/>
      <c r="E303" s="23"/>
      <c r="F303" s="23">
        <v>63.066800000000001</v>
      </c>
      <c r="G303" s="23">
        <v>0.10617847999999999</v>
      </c>
      <c r="H303" s="23">
        <v>1683.5875611256636</v>
      </c>
      <c r="I303" s="32"/>
      <c r="J303" s="32"/>
      <c r="K303" s="32"/>
      <c r="M303" s="11"/>
      <c r="N303" s="11"/>
    </row>
    <row r="304" spans="1:14" s="6" customFormat="1" ht="18" customHeight="1" x14ac:dyDescent="0.2">
      <c r="A304" s="69">
        <v>296</v>
      </c>
      <c r="B304" s="23" t="s">
        <v>364</v>
      </c>
      <c r="C304" s="23"/>
      <c r="D304" s="23"/>
      <c r="E304" s="23"/>
      <c r="F304" s="23">
        <v>39.038899999999998</v>
      </c>
      <c r="G304" s="23">
        <v>9.8146120000000003E-2</v>
      </c>
      <c r="H304" s="23">
        <v>2514.0595662275323</v>
      </c>
      <c r="I304" s="32"/>
      <c r="J304" s="32"/>
      <c r="K304" s="32"/>
      <c r="M304" s="11"/>
      <c r="N304" s="11"/>
    </row>
    <row r="305" spans="1:14" s="6" customFormat="1" ht="18" customHeight="1" x14ac:dyDescent="0.2">
      <c r="A305" s="69">
        <v>297</v>
      </c>
      <c r="B305" s="23" t="s">
        <v>365</v>
      </c>
      <c r="C305" s="23">
        <v>9006.8955100000003</v>
      </c>
      <c r="D305" s="23">
        <v>7.4410156499999998</v>
      </c>
      <c r="E305" s="23">
        <v>826.14654980048715</v>
      </c>
      <c r="F305" s="23">
        <v>103.36799999999999</v>
      </c>
      <c r="G305" s="23">
        <v>9.3956929999999994E-2</v>
      </c>
      <c r="H305" s="23">
        <v>908.95567293553131</v>
      </c>
      <c r="I305" s="32">
        <v>-0.98852345962210453</v>
      </c>
      <c r="J305" s="32">
        <v>-0.98737310410037904</v>
      </c>
      <c r="K305" s="32">
        <v>0.10023539183821861</v>
      </c>
      <c r="M305" s="11"/>
      <c r="N305" s="11"/>
    </row>
    <row r="306" spans="1:14" s="6" customFormat="1" ht="18" customHeight="1" x14ac:dyDescent="0.2">
      <c r="A306" s="69">
        <v>298</v>
      </c>
      <c r="B306" s="23" t="s">
        <v>366</v>
      </c>
      <c r="C306" s="23">
        <v>63.074110000000005</v>
      </c>
      <c r="D306" s="23">
        <v>0.18711850000000002</v>
      </c>
      <c r="E306" s="23">
        <v>2966.6451100142358</v>
      </c>
      <c r="F306" s="23">
        <v>41.349299999999999</v>
      </c>
      <c r="G306" s="23">
        <v>8.8039599999999996E-2</v>
      </c>
      <c r="H306" s="23">
        <v>2129.1678456467216</v>
      </c>
      <c r="I306" s="32">
        <v>-0.34443308038749976</v>
      </c>
      <c r="J306" s="32">
        <v>-0.52949815224042518</v>
      </c>
      <c r="K306" s="32">
        <v>-0.28229775834679982</v>
      </c>
      <c r="M306" s="11"/>
      <c r="N306" s="11"/>
    </row>
    <row r="307" spans="1:14" s="6" customFormat="1" ht="18" customHeight="1" x14ac:dyDescent="0.2">
      <c r="A307" s="69">
        <v>299</v>
      </c>
      <c r="B307" s="23" t="s">
        <v>367</v>
      </c>
      <c r="C307" s="23">
        <v>1123.787</v>
      </c>
      <c r="D307" s="23">
        <v>7.0208679999999996E-2</v>
      </c>
      <c r="E307" s="23">
        <v>62.475077572529308</v>
      </c>
      <c r="F307" s="23">
        <v>1583.085</v>
      </c>
      <c r="G307" s="23">
        <v>7.9000519999999977E-2</v>
      </c>
      <c r="H307" s="23">
        <v>49.902892137819492</v>
      </c>
      <c r="I307" s="32">
        <v>0.40870556431067451</v>
      </c>
      <c r="J307" s="32">
        <v>0.12522440245280198</v>
      </c>
      <c r="K307" s="32">
        <v>-0.20123521127467769</v>
      </c>
      <c r="M307" s="11"/>
      <c r="N307" s="11"/>
    </row>
    <row r="308" spans="1:14" s="6" customFormat="1" ht="18" customHeight="1" x14ac:dyDescent="0.2">
      <c r="A308" s="69">
        <v>300</v>
      </c>
      <c r="B308" s="23" t="s">
        <v>368</v>
      </c>
      <c r="C308" s="23">
        <v>74.72</v>
      </c>
      <c r="D308" s="23">
        <v>6.38021E-2</v>
      </c>
      <c r="E308" s="23">
        <v>853.88249464668093</v>
      </c>
      <c r="F308" s="23">
        <v>106.46</v>
      </c>
      <c r="G308" s="23">
        <v>7.5964039999999997E-2</v>
      </c>
      <c r="H308" s="23">
        <v>713.54536915273343</v>
      </c>
      <c r="I308" s="32">
        <v>0.42478586723768741</v>
      </c>
      <c r="J308" s="32">
        <v>0.19061974449116881</v>
      </c>
      <c r="K308" s="32">
        <v>-0.16435180059759413</v>
      </c>
      <c r="M308" s="11"/>
      <c r="N308" s="11"/>
    </row>
    <row r="309" spans="1:14" s="6" customFormat="1" ht="18" customHeight="1" x14ac:dyDescent="0.2">
      <c r="A309" s="69">
        <v>301</v>
      </c>
      <c r="B309" s="23" t="s">
        <v>369</v>
      </c>
      <c r="C309" s="23">
        <v>57.634299999999996</v>
      </c>
      <c r="D309" s="23">
        <v>0.27537201999999994</v>
      </c>
      <c r="E309" s="23">
        <v>4777.9190516758244</v>
      </c>
      <c r="F309" s="23">
        <v>23.176670000000001</v>
      </c>
      <c r="G309" s="23">
        <v>7.3181510000000005E-2</v>
      </c>
      <c r="H309" s="23">
        <v>3157.5506748812495</v>
      </c>
      <c r="I309" s="32">
        <v>-0.59786672172647193</v>
      </c>
      <c r="J309" s="32">
        <v>-0.73424493163829774</v>
      </c>
      <c r="K309" s="32">
        <v>-0.33913684163950852</v>
      </c>
      <c r="M309" s="11"/>
      <c r="N309" s="11"/>
    </row>
    <row r="310" spans="1:14" s="6" customFormat="1" ht="18" customHeight="1" x14ac:dyDescent="0.2">
      <c r="A310" s="69">
        <v>302</v>
      </c>
      <c r="B310" s="23" t="s">
        <v>370</v>
      </c>
      <c r="C310" s="23">
        <v>4.24261</v>
      </c>
      <c r="D310" s="23">
        <v>1.6914760000000001E-2</v>
      </c>
      <c r="E310" s="23">
        <v>3986.8760032150026</v>
      </c>
      <c r="F310" s="23">
        <v>16.971070000000001</v>
      </c>
      <c r="G310" s="23">
        <v>7.1467509999999998E-2</v>
      </c>
      <c r="H310" s="23">
        <v>4211.1375417106874</v>
      </c>
      <c r="I310" s="32">
        <v>3.0001484934981066</v>
      </c>
      <c r="J310" s="32">
        <v>3.22515660878428</v>
      </c>
      <c r="K310" s="32">
        <v>5.6249940633930295E-2</v>
      </c>
      <c r="M310" s="11"/>
      <c r="N310" s="11"/>
    </row>
    <row r="311" spans="1:14" s="6" customFormat="1" ht="18" customHeight="1" x14ac:dyDescent="0.2">
      <c r="A311" s="69">
        <v>303</v>
      </c>
      <c r="B311" s="23" t="s">
        <v>371</v>
      </c>
      <c r="C311" s="23">
        <v>4.9455499999999999</v>
      </c>
      <c r="D311" s="23">
        <v>4.2569039999999995E-2</v>
      </c>
      <c r="E311" s="23">
        <v>8607.5441558572838</v>
      </c>
      <c r="F311" s="23">
        <v>8.4326799999999995</v>
      </c>
      <c r="G311" s="23">
        <v>6.6591910000000004E-2</v>
      </c>
      <c r="H311" s="23">
        <v>7896.8856875868651</v>
      </c>
      <c r="I311" s="32">
        <v>0.70510458897392603</v>
      </c>
      <c r="J311" s="32">
        <v>0.56432726695269642</v>
      </c>
      <c r="K311" s="32">
        <v>-8.256227971677943E-2</v>
      </c>
      <c r="M311" s="11"/>
      <c r="N311" s="11"/>
    </row>
    <row r="312" spans="1:14" s="6" customFormat="1" ht="18" customHeight="1" x14ac:dyDescent="0.2">
      <c r="A312" s="69">
        <v>304</v>
      </c>
      <c r="B312" s="23" t="s">
        <v>372</v>
      </c>
      <c r="C312" s="23"/>
      <c r="D312" s="23"/>
      <c r="E312" s="23"/>
      <c r="F312" s="23">
        <v>62.239199999999997</v>
      </c>
      <c r="G312" s="23">
        <v>6.5171000000000007E-2</v>
      </c>
      <c r="H312" s="23">
        <v>1047.1053612514302</v>
      </c>
      <c r="I312" s="32"/>
      <c r="J312" s="32"/>
      <c r="K312" s="32"/>
      <c r="M312" s="11"/>
      <c r="N312" s="11"/>
    </row>
    <row r="313" spans="1:14" s="6" customFormat="1" ht="18" customHeight="1" x14ac:dyDescent="0.2">
      <c r="A313" s="69">
        <v>305</v>
      </c>
      <c r="B313" s="23" t="s">
        <v>373</v>
      </c>
      <c r="C313" s="23">
        <v>6.6565500000000002</v>
      </c>
      <c r="D313" s="23">
        <v>4.8088489999999998E-2</v>
      </c>
      <c r="E313" s="23">
        <v>7224.236278552703</v>
      </c>
      <c r="F313" s="23">
        <v>8.8199299999999994</v>
      </c>
      <c r="G313" s="23">
        <v>6.4001730000000007E-2</v>
      </c>
      <c r="H313" s="23">
        <v>7256.4895639761326</v>
      </c>
      <c r="I313" s="32">
        <v>0.32500018778496353</v>
      </c>
      <c r="J313" s="32">
        <v>0.33091577631154578</v>
      </c>
      <c r="K313" s="32">
        <v>4.4645944816592564E-3</v>
      </c>
      <c r="M313" s="11"/>
      <c r="N313" s="11"/>
    </row>
    <row r="314" spans="1:14" s="6" customFormat="1" ht="18" customHeight="1" x14ac:dyDescent="0.2">
      <c r="A314" s="69">
        <v>306</v>
      </c>
      <c r="B314" s="23" t="s">
        <v>374</v>
      </c>
      <c r="C314" s="23"/>
      <c r="D314" s="23"/>
      <c r="E314" s="23"/>
      <c r="F314" s="23">
        <v>8.9000699999999995</v>
      </c>
      <c r="G314" s="23">
        <v>6.0870309999999997E-2</v>
      </c>
      <c r="H314" s="23">
        <v>6839.3068818559859</v>
      </c>
      <c r="I314" s="32"/>
      <c r="J314" s="32"/>
      <c r="K314" s="32"/>
      <c r="M314" s="11"/>
      <c r="N314" s="11"/>
    </row>
    <row r="315" spans="1:14" s="6" customFormat="1" ht="18" customHeight="1" x14ac:dyDescent="0.2">
      <c r="A315" s="69">
        <v>307</v>
      </c>
      <c r="B315" s="23" t="s">
        <v>375</v>
      </c>
      <c r="C315" s="23">
        <v>36.450800000000001</v>
      </c>
      <c r="D315" s="23">
        <v>0.16364430999999999</v>
      </c>
      <c r="E315" s="23">
        <v>4489.4572958618191</v>
      </c>
      <c r="F315" s="23">
        <v>13.33662</v>
      </c>
      <c r="G315" s="23">
        <v>5.7843369999999998E-2</v>
      </c>
      <c r="H315" s="23">
        <v>4337.1836342341612</v>
      </c>
      <c r="I315" s="32">
        <v>-0.63411996444522478</v>
      </c>
      <c r="J315" s="32">
        <v>-0.64652990378950537</v>
      </c>
      <c r="K315" s="32">
        <v>-3.3918055478112441E-2</v>
      </c>
      <c r="M315" s="11"/>
      <c r="N315" s="11"/>
    </row>
    <row r="316" spans="1:14" s="6" customFormat="1" ht="18" customHeight="1" x14ac:dyDescent="0.2">
      <c r="A316" s="69">
        <v>308</v>
      </c>
      <c r="B316" s="23" t="s">
        <v>376</v>
      </c>
      <c r="C316" s="23"/>
      <c r="D316" s="23"/>
      <c r="E316" s="23"/>
      <c r="F316" s="23">
        <v>121.72</v>
      </c>
      <c r="G316" s="23">
        <v>5.0185500000000001E-2</v>
      </c>
      <c r="H316" s="23">
        <v>412.30282615839633</v>
      </c>
      <c r="I316" s="32"/>
      <c r="J316" s="32"/>
      <c r="K316" s="32"/>
      <c r="M316" s="11"/>
      <c r="N316" s="11"/>
    </row>
    <row r="317" spans="1:14" s="6" customFormat="1" ht="18" customHeight="1" x14ac:dyDescent="0.2">
      <c r="A317" s="69">
        <v>309</v>
      </c>
      <c r="B317" s="23" t="s">
        <v>377</v>
      </c>
      <c r="C317" s="23">
        <v>42.880769999999998</v>
      </c>
      <c r="D317" s="23">
        <v>6.4046699999999998E-2</v>
      </c>
      <c r="E317" s="23">
        <v>1493.5995785523442</v>
      </c>
      <c r="F317" s="23">
        <v>61.026859999999999</v>
      </c>
      <c r="G317" s="23">
        <v>4.8077759999999997E-2</v>
      </c>
      <c r="H317" s="23">
        <v>787.81310393489025</v>
      </c>
      <c r="I317" s="32">
        <v>0.42317547003003919</v>
      </c>
      <c r="J317" s="32">
        <v>-0.24933275250715492</v>
      </c>
      <c r="K317" s="32">
        <v>-0.47254062250173512</v>
      </c>
      <c r="M317" s="11"/>
      <c r="N317" s="11"/>
    </row>
    <row r="318" spans="1:14" s="6" customFormat="1" ht="18" customHeight="1" x14ac:dyDescent="0.2">
      <c r="A318" s="69">
        <v>310</v>
      </c>
      <c r="B318" s="23" t="s">
        <v>378</v>
      </c>
      <c r="C318" s="23">
        <v>14.97715</v>
      </c>
      <c r="D318" s="23">
        <v>4.4556980000000003E-2</v>
      </c>
      <c r="E318" s="23">
        <v>2974.9972458044422</v>
      </c>
      <c r="F318" s="23">
        <v>16.027520000000003</v>
      </c>
      <c r="G318" s="23">
        <v>4.0629110000000003E-2</v>
      </c>
      <c r="H318" s="23">
        <v>2534.9592450984305</v>
      </c>
      <c r="I318" s="32">
        <v>7.0131500318819207E-2</v>
      </c>
      <c r="J318" s="32">
        <v>-8.8153865006111221E-2</v>
      </c>
      <c r="K318" s="32">
        <v>-0.14791206994446304</v>
      </c>
      <c r="M318" s="11"/>
      <c r="N318" s="11"/>
    </row>
    <row r="319" spans="1:14" s="6" customFormat="1" ht="18" customHeight="1" x14ac:dyDescent="0.2">
      <c r="A319" s="69">
        <v>311</v>
      </c>
      <c r="B319" s="23" t="s">
        <v>379</v>
      </c>
      <c r="C319" s="23">
        <v>37.959200000000003</v>
      </c>
      <c r="D319" s="23">
        <v>0.14254182999999998</v>
      </c>
      <c r="E319" s="23">
        <v>3755.1326160719923</v>
      </c>
      <c r="F319" s="23">
        <v>12.446999999999999</v>
      </c>
      <c r="G319" s="23">
        <v>3.881238E-2</v>
      </c>
      <c r="H319" s="23">
        <v>3118.2116172571705</v>
      </c>
      <c r="I319" s="32">
        <v>-0.67209530232460124</v>
      </c>
      <c r="J319" s="32">
        <v>-0.72771234942051743</v>
      </c>
      <c r="K319" s="32">
        <v>-0.16961345015853657</v>
      </c>
      <c r="M319" s="11"/>
      <c r="N319" s="11"/>
    </row>
    <row r="320" spans="1:14" s="6" customFormat="1" ht="18" customHeight="1" x14ac:dyDescent="0.2">
      <c r="A320" s="69">
        <v>312</v>
      </c>
      <c r="B320" s="23" t="s">
        <v>380</v>
      </c>
      <c r="C320" s="23"/>
      <c r="D320" s="23"/>
      <c r="E320" s="23"/>
      <c r="F320" s="23">
        <v>27.302</v>
      </c>
      <c r="G320" s="23">
        <v>3.8173499999999999E-2</v>
      </c>
      <c r="H320" s="23">
        <v>1398.1942714819427</v>
      </c>
      <c r="I320" s="32"/>
      <c r="J320" s="32"/>
      <c r="K320" s="32"/>
      <c r="M320" s="11"/>
      <c r="N320" s="11"/>
    </row>
    <row r="321" spans="1:14" s="6" customFormat="1" ht="18" customHeight="1" x14ac:dyDescent="0.2">
      <c r="A321" s="69">
        <v>313</v>
      </c>
      <c r="B321" s="23" t="s">
        <v>381</v>
      </c>
      <c r="C321" s="23">
        <v>4.7735299999999992</v>
      </c>
      <c r="D321" s="23">
        <v>3.964326E-2</v>
      </c>
      <c r="E321" s="23">
        <v>8304.8100671829889</v>
      </c>
      <c r="F321" s="23">
        <v>5.0704599999999997</v>
      </c>
      <c r="G321" s="23">
        <v>3.6443040000000003E-2</v>
      </c>
      <c r="H321" s="23">
        <v>7187.3242269932125</v>
      </c>
      <c r="I321" s="32">
        <v>6.2203442735250469E-2</v>
      </c>
      <c r="J321" s="32">
        <v>-8.07254499251574E-2</v>
      </c>
      <c r="K321" s="32">
        <v>-0.13455886783077631</v>
      </c>
      <c r="M321" s="11"/>
      <c r="N321" s="11"/>
    </row>
    <row r="322" spans="1:14" s="6" customFormat="1" ht="18" customHeight="1" x14ac:dyDescent="0.2">
      <c r="A322" s="69">
        <v>314</v>
      </c>
      <c r="B322" s="23" t="s">
        <v>382</v>
      </c>
      <c r="C322" s="23">
        <v>4.8959999999999999</v>
      </c>
      <c r="D322" s="23">
        <v>6.7863400000000001E-3</v>
      </c>
      <c r="E322" s="23">
        <v>1386.0988562091504</v>
      </c>
      <c r="F322" s="23">
        <v>25.5702</v>
      </c>
      <c r="G322" s="23">
        <v>3.4075679999999997E-2</v>
      </c>
      <c r="H322" s="23">
        <v>1332.6325175399488</v>
      </c>
      <c r="I322" s="32">
        <v>4.222671568627451</v>
      </c>
      <c r="J322" s="32">
        <v>4.0212161489108995</v>
      </c>
      <c r="K322" s="32">
        <v>-3.8573250695428052E-2</v>
      </c>
      <c r="M322" s="11"/>
      <c r="N322" s="11"/>
    </row>
    <row r="323" spans="1:14" s="6" customFormat="1" ht="18" customHeight="1" x14ac:dyDescent="0.2">
      <c r="A323" s="69">
        <v>315</v>
      </c>
      <c r="B323" s="23" t="s">
        <v>383</v>
      </c>
      <c r="C323" s="23"/>
      <c r="D323" s="23"/>
      <c r="E323" s="23"/>
      <c r="F323" s="23">
        <v>5.65</v>
      </c>
      <c r="G323" s="23">
        <v>3.2524999999999998E-2</v>
      </c>
      <c r="H323" s="23">
        <v>5756.6371681415922</v>
      </c>
      <c r="I323" s="32"/>
      <c r="J323" s="32"/>
      <c r="K323" s="32"/>
      <c r="M323" s="11"/>
      <c r="N323" s="11"/>
    </row>
    <row r="324" spans="1:14" s="6" customFormat="1" ht="18" customHeight="1" x14ac:dyDescent="0.2">
      <c r="A324" s="69">
        <v>316</v>
      </c>
      <c r="B324" s="23" t="s">
        <v>384</v>
      </c>
      <c r="C324" s="23"/>
      <c r="D324" s="23"/>
      <c r="E324" s="23"/>
      <c r="F324" s="23">
        <v>0.62397999999999998</v>
      </c>
      <c r="G324" s="23">
        <v>3.2420000000000004E-2</v>
      </c>
      <c r="H324" s="23">
        <v>51956.793486970746</v>
      </c>
      <c r="I324" s="32"/>
      <c r="J324" s="32"/>
      <c r="K324" s="32"/>
      <c r="M324" s="11"/>
      <c r="N324" s="11"/>
    </row>
    <row r="325" spans="1:14" s="6" customFormat="1" ht="18" customHeight="1" x14ac:dyDescent="0.2">
      <c r="A325" s="69">
        <v>317</v>
      </c>
      <c r="B325" s="23" t="s">
        <v>385</v>
      </c>
      <c r="C325" s="23"/>
      <c r="D325" s="23"/>
      <c r="E325" s="23"/>
      <c r="F325" s="23">
        <v>13.9308</v>
      </c>
      <c r="G325" s="23">
        <v>2.8564800000000001E-2</v>
      </c>
      <c r="H325" s="23">
        <v>2050.4780773537773</v>
      </c>
      <c r="I325" s="32"/>
      <c r="J325" s="32"/>
      <c r="K325" s="32"/>
      <c r="M325" s="11"/>
      <c r="N325" s="11"/>
    </row>
    <row r="326" spans="1:14" s="6" customFormat="1" ht="18" customHeight="1" x14ac:dyDescent="0.2">
      <c r="A326" s="69">
        <v>318</v>
      </c>
      <c r="B326" s="23" t="s">
        <v>386</v>
      </c>
      <c r="C326" s="23">
        <v>1.3439800000000002</v>
      </c>
      <c r="D326" s="23">
        <v>2.2518509999999999E-2</v>
      </c>
      <c r="E326" s="23">
        <v>16755.093081742285</v>
      </c>
      <c r="F326" s="23">
        <v>0.97975000000000001</v>
      </c>
      <c r="G326" s="23">
        <v>2.3194039999999999E-2</v>
      </c>
      <c r="H326" s="23">
        <v>23673.426894615975</v>
      </c>
      <c r="I326" s="32">
        <v>-0.27100849715025532</v>
      </c>
      <c r="J326" s="32">
        <v>2.9998876479838232E-2</v>
      </c>
      <c r="K326" s="32">
        <v>0.41290930340533127</v>
      </c>
      <c r="M326" s="11"/>
      <c r="N326" s="11"/>
    </row>
    <row r="327" spans="1:14" s="6" customFormat="1" ht="18" customHeight="1" x14ac:dyDescent="0.2">
      <c r="A327" s="69">
        <v>319</v>
      </c>
      <c r="B327" s="23" t="s">
        <v>387</v>
      </c>
      <c r="C327" s="23"/>
      <c r="D327" s="23"/>
      <c r="E327" s="23"/>
      <c r="F327" s="23">
        <v>4.0454699999999999</v>
      </c>
      <c r="G327" s="23">
        <v>2.2368720000000002E-2</v>
      </c>
      <c r="H327" s="23">
        <v>5529.325393588384</v>
      </c>
      <c r="I327" s="32"/>
      <c r="J327" s="32"/>
      <c r="K327" s="32"/>
      <c r="M327" s="11"/>
      <c r="N327" s="11"/>
    </row>
    <row r="328" spans="1:14" s="6" customFormat="1" ht="18" customHeight="1" x14ac:dyDescent="0.2">
      <c r="A328" s="69">
        <v>320</v>
      </c>
      <c r="B328" s="23" t="s">
        <v>388</v>
      </c>
      <c r="C328" s="23">
        <v>26.99</v>
      </c>
      <c r="D328" s="23">
        <v>3.2429999999999998E-3</v>
      </c>
      <c r="E328" s="23">
        <v>120.1556131900704</v>
      </c>
      <c r="F328" s="23">
        <v>232.86799999999999</v>
      </c>
      <c r="G328" s="23">
        <v>2.1149600000000001E-2</v>
      </c>
      <c r="H328" s="23">
        <v>90.822268409571095</v>
      </c>
      <c r="I328" s="32">
        <v>7.6279362726935904</v>
      </c>
      <c r="J328" s="32">
        <v>5.5216157878507559</v>
      </c>
      <c r="K328" s="32">
        <v>-0.244127960414948</v>
      </c>
      <c r="M328" s="11"/>
      <c r="N328" s="11"/>
    </row>
    <row r="329" spans="1:14" s="6" customFormat="1" ht="18" customHeight="1" x14ac:dyDescent="0.2">
      <c r="A329" s="69">
        <v>321</v>
      </c>
      <c r="B329" s="23" t="s">
        <v>389</v>
      </c>
      <c r="C329" s="23">
        <v>1.4782199999999999</v>
      </c>
      <c r="D329" s="23">
        <v>2.6484169999999998E-2</v>
      </c>
      <c r="E329" s="23">
        <v>17916.257390645507</v>
      </c>
      <c r="F329" s="23">
        <v>1.9123400000000002</v>
      </c>
      <c r="G329" s="23">
        <v>2.1037799999999999E-2</v>
      </c>
      <c r="H329" s="23">
        <v>11001.077214302895</v>
      </c>
      <c r="I329" s="32">
        <v>0.29367753108468309</v>
      </c>
      <c r="J329" s="32">
        <v>-0.20564624075438265</v>
      </c>
      <c r="K329" s="32">
        <v>-0.38597236161349124</v>
      </c>
      <c r="M329" s="11"/>
      <c r="N329" s="11"/>
    </row>
    <row r="330" spans="1:14" s="6" customFormat="1" ht="18" customHeight="1" x14ac:dyDescent="0.2">
      <c r="A330" s="69">
        <v>322</v>
      </c>
      <c r="B330" s="23" t="s">
        <v>390</v>
      </c>
      <c r="C330" s="23">
        <v>237.69943999999998</v>
      </c>
      <c r="D330" s="23">
        <v>4.8470249999999999E-2</v>
      </c>
      <c r="E330" s="23">
        <v>203.91402689042937</v>
      </c>
      <c r="F330" s="23">
        <v>54.19</v>
      </c>
      <c r="G330" s="23">
        <v>1.7445860000000001E-2</v>
      </c>
      <c r="H330" s="23">
        <v>321.93873408377931</v>
      </c>
      <c r="I330" s="32">
        <v>-0.7720230220146922</v>
      </c>
      <c r="J330" s="32">
        <v>-0.6400707650569164</v>
      </c>
      <c r="K330" s="32">
        <v>0.57879641235651258</v>
      </c>
      <c r="M330" s="11"/>
      <c r="N330" s="11"/>
    </row>
    <row r="331" spans="1:14" s="6" customFormat="1" ht="18" customHeight="1" x14ac:dyDescent="0.2">
      <c r="A331" s="69">
        <v>323</v>
      </c>
      <c r="B331" s="23" t="s">
        <v>391</v>
      </c>
      <c r="C331" s="23">
        <v>5.7898000000000005</v>
      </c>
      <c r="D331" s="23">
        <v>2.7088000000000001E-2</v>
      </c>
      <c r="E331" s="23">
        <v>4678.5726622681259</v>
      </c>
      <c r="F331" s="23">
        <v>1.1789999999999998</v>
      </c>
      <c r="G331" s="23">
        <v>1.7242999999999998E-2</v>
      </c>
      <c r="H331" s="23">
        <v>14625.106022052585</v>
      </c>
      <c r="I331" s="32">
        <v>-0.79636602300597614</v>
      </c>
      <c r="J331" s="32">
        <v>-0.36344506792675735</v>
      </c>
      <c r="K331" s="32">
        <v>2.1259760353839363</v>
      </c>
      <c r="M331" s="11"/>
      <c r="N331" s="11"/>
    </row>
    <row r="332" spans="1:14" s="6" customFormat="1" ht="18" customHeight="1" x14ac:dyDescent="0.2">
      <c r="A332" s="69">
        <v>324</v>
      </c>
      <c r="B332" s="23" t="s">
        <v>392</v>
      </c>
      <c r="C332" s="23">
        <v>1.423</v>
      </c>
      <c r="D332" s="23">
        <v>4.5129599999999999E-3</v>
      </c>
      <c r="E332" s="23">
        <v>3171.4406184118061</v>
      </c>
      <c r="F332" s="23">
        <v>2.1911800000000001</v>
      </c>
      <c r="G332" s="23">
        <v>1.490813E-2</v>
      </c>
      <c r="H332" s="23">
        <v>6803.6993765916086</v>
      </c>
      <c r="I332" s="32">
        <v>0.53983134223471541</v>
      </c>
      <c r="J332" s="32">
        <v>2.3034039743317027</v>
      </c>
      <c r="K332" s="32">
        <v>1.1453024650982635</v>
      </c>
      <c r="M332" s="11"/>
      <c r="N332" s="11"/>
    </row>
    <row r="333" spans="1:14" s="6" customFormat="1" ht="18" customHeight="1" x14ac:dyDescent="0.2">
      <c r="A333" s="69">
        <v>325</v>
      </c>
      <c r="B333" s="23" t="s">
        <v>393</v>
      </c>
      <c r="C333" s="23">
        <v>0.70929999999999993</v>
      </c>
      <c r="D333" s="23">
        <v>1.4329430000000001E-2</v>
      </c>
      <c r="E333" s="23">
        <v>20202.213449880164</v>
      </c>
      <c r="F333" s="23">
        <v>0.73153000000000001</v>
      </c>
      <c r="G333" s="23">
        <v>1.462464E-2</v>
      </c>
      <c r="H333" s="23">
        <v>19991.852692302433</v>
      </c>
      <c r="I333" s="32">
        <v>3.1340758494290188E-2</v>
      </c>
      <c r="J333" s="32">
        <v>2.0601656869812635E-2</v>
      </c>
      <c r="K333" s="32">
        <v>-1.0412757894060376E-2</v>
      </c>
      <c r="M333" s="11"/>
      <c r="N333" s="11"/>
    </row>
    <row r="334" spans="1:14" s="6" customFormat="1" ht="18" customHeight="1" x14ac:dyDescent="0.2">
      <c r="A334" s="69">
        <v>326</v>
      </c>
      <c r="B334" s="23" t="s">
        <v>394</v>
      </c>
      <c r="C334" s="23"/>
      <c r="D334" s="23"/>
      <c r="E334" s="23"/>
      <c r="F334" s="23">
        <v>2.2842500000000001</v>
      </c>
      <c r="G334" s="23">
        <v>1.229153E-2</v>
      </c>
      <c r="H334" s="23">
        <v>5380.9915727262778</v>
      </c>
      <c r="I334" s="32"/>
      <c r="J334" s="32"/>
      <c r="K334" s="32"/>
      <c r="M334" s="11"/>
      <c r="N334" s="11"/>
    </row>
    <row r="335" spans="1:14" s="6" customFormat="1" ht="18" customHeight="1" x14ac:dyDescent="0.2">
      <c r="A335" s="69">
        <v>327</v>
      </c>
      <c r="B335" s="23" t="s">
        <v>395</v>
      </c>
      <c r="C335" s="23"/>
      <c r="D335" s="23"/>
      <c r="E335" s="23"/>
      <c r="F335" s="23">
        <v>7.2348499999999998</v>
      </c>
      <c r="G335" s="23">
        <v>1.0152E-2</v>
      </c>
      <c r="H335" s="23">
        <v>1403.2080830977836</v>
      </c>
      <c r="I335" s="32"/>
      <c r="J335" s="32"/>
      <c r="K335" s="32"/>
      <c r="M335" s="11"/>
      <c r="N335" s="11"/>
    </row>
    <row r="336" spans="1:14" s="6" customFormat="1" ht="18" customHeight="1" x14ac:dyDescent="0.2">
      <c r="A336" s="69">
        <v>328</v>
      </c>
      <c r="B336" s="23" t="s">
        <v>396</v>
      </c>
      <c r="C336" s="23">
        <v>12.500920000000001</v>
      </c>
      <c r="D336" s="23">
        <v>2.393524E-2</v>
      </c>
      <c r="E336" s="23">
        <v>1914.6782796786156</v>
      </c>
      <c r="F336" s="23">
        <v>2.30084</v>
      </c>
      <c r="G336" s="23">
        <v>6.7647000000000002E-3</v>
      </c>
      <c r="H336" s="23">
        <v>2940.100137341145</v>
      </c>
      <c r="I336" s="32">
        <v>-0.81594634634890872</v>
      </c>
      <c r="J336" s="32">
        <v>-0.71737488322657295</v>
      </c>
      <c r="K336" s="32">
        <v>0.53555830686847794</v>
      </c>
      <c r="M336" s="11"/>
      <c r="N336" s="11"/>
    </row>
    <row r="337" spans="1:14" s="6" customFormat="1" ht="18" customHeight="1" x14ac:dyDescent="0.2">
      <c r="A337" s="69">
        <v>329</v>
      </c>
      <c r="B337" s="23" t="s">
        <v>397</v>
      </c>
      <c r="C337" s="23">
        <v>0.435</v>
      </c>
      <c r="D337" s="23">
        <v>2.1819999999999999E-3</v>
      </c>
      <c r="E337" s="23">
        <v>5016.0919540229888</v>
      </c>
      <c r="F337" s="23">
        <v>0.252</v>
      </c>
      <c r="G337" s="23">
        <v>2.4961499999999999E-3</v>
      </c>
      <c r="H337" s="23">
        <v>9905.3571428571431</v>
      </c>
      <c r="I337" s="32">
        <v>-0.42068965517241375</v>
      </c>
      <c r="J337" s="32">
        <v>0.14397341888175985</v>
      </c>
      <c r="K337" s="32">
        <v>0.97471602068875196</v>
      </c>
      <c r="M337" s="11"/>
      <c r="N337" s="11"/>
    </row>
    <row r="338" spans="1:14" s="6" customFormat="1" ht="18" customHeight="1" x14ac:dyDescent="0.2">
      <c r="A338" s="69">
        <v>330</v>
      </c>
      <c r="B338" s="23" t="s">
        <v>398</v>
      </c>
      <c r="C338" s="23">
        <v>5.3240000000000003E-2</v>
      </c>
      <c r="D338" s="23">
        <v>7.9223E-4</v>
      </c>
      <c r="E338" s="23">
        <v>14880.353117956423</v>
      </c>
      <c r="F338" s="23">
        <v>6.6180000000000003E-2</v>
      </c>
      <c r="G338" s="23">
        <v>1.047E-3</v>
      </c>
      <c r="H338" s="23">
        <v>15820.489573889392</v>
      </c>
      <c r="I338" s="32">
        <v>0.24305033809166043</v>
      </c>
      <c r="J338" s="32">
        <v>0.3215859030837005</v>
      </c>
      <c r="K338" s="32">
        <v>6.3179714115687569E-2</v>
      </c>
      <c r="M338" s="11"/>
      <c r="N338" s="11"/>
    </row>
    <row r="339" spans="1:14" s="6" customFormat="1" ht="18" customHeight="1" x14ac:dyDescent="0.2">
      <c r="A339" s="69">
        <v>331</v>
      </c>
      <c r="B339" s="23" t="s">
        <v>399</v>
      </c>
      <c r="C339" s="23">
        <v>5.78</v>
      </c>
      <c r="D339" s="23">
        <v>7.1400000000000001E-4</v>
      </c>
      <c r="E339" s="23">
        <v>123.52941176470588</v>
      </c>
      <c r="F339" s="23">
        <v>5.28</v>
      </c>
      <c r="G339" s="23">
        <v>9.1440000000000011E-4</v>
      </c>
      <c r="H339" s="23">
        <v>173.18181818181819</v>
      </c>
      <c r="I339" s="32">
        <v>-8.6505190311418678E-2</v>
      </c>
      <c r="J339" s="32">
        <v>0.28067226890756314</v>
      </c>
      <c r="K339" s="32">
        <v>0.40194805194805205</v>
      </c>
      <c r="M339" s="11"/>
      <c r="N339" s="11"/>
    </row>
    <row r="340" spans="1:14" s="6" customFormat="1" ht="18" customHeight="1" x14ac:dyDescent="0.2">
      <c r="A340" s="69">
        <v>332</v>
      </c>
      <c r="B340" s="23" t="s">
        <v>400</v>
      </c>
      <c r="C340" s="23"/>
      <c r="D340" s="23"/>
      <c r="E340" s="23"/>
      <c r="F340" s="23">
        <v>0.40799999999999997</v>
      </c>
      <c r="G340" s="23">
        <v>1.485E-4</v>
      </c>
      <c r="H340" s="23">
        <v>363.97058823529414</v>
      </c>
      <c r="I340" s="32"/>
      <c r="J340" s="32"/>
      <c r="K340" s="32"/>
      <c r="M340" s="11"/>
      <c r="N340" s="11"/>
    </row>
    <row r="341" spans="1:14" s="6" customFormat="1" ht="18" customHeight="1" x14ac:dyDescent="0.2">
      <c r="A341" s="69">
        <v>333</v>
      </c>
      <c r="B341" s="23" t="s">
        <v>401</v>
      </c>
      <c r="C341" s="23">
        <v>43142</v>
      </c>
      <c r="D341" s="23">
        <v>14.39068</v>
      </c>
      <c r="E341" s="23">
        <v>333.56543507486901</v>
      </c>
      <c r="F341" s="23"/>
      <c r="G341" s="23"/>
      <c r="H341" s="23"/>
      <c r="I341" s="32"/>
      <c r="J341" s="32"/>
      <c r="K341" s="32"/>
      <c r="M341" s="11"/>
      <c r="N341" s="11"/>
    </row>
    <row r="342" spans="1:14" s="6" customFormat="1" ht="18" customHeight="1" x14ac:dyDescent="0.2">
      <c r="A342" s="69">
        <v>334</v>
      </c>
      <c r="B342" s="23" t="s">
        <v>402</v>
      </c>
      <c r="C342" s="23">
        <v>1013.97</v>
      </c>
      <c r="D342" s="23">
        <v>0.68855140000000004</v>
      </c>
      <c r="E342" s="23">
        <v>679.06486385198775</v>
      </c>
      <c r="F342" s="23"/>
      <c r="G342" s="23"/>
      <c r="H342" s="23"/>
      <c r="I342" s="32"/>
      <c r="J342" s="32"/>
      <c r="K342" s="32"/>
      <c r="M342" s="11"/>
      <c r="N342" s="11"/>
    </row>
    <row r="343" spans="1:14" s="6" customFormat="1" ht="18" customHeight="1" x14ac:dyDescent="0.2">
      <c r="A343" s="69">
        <v>335</v>
      </c>
      <c r="B343" s="23" t="s">
        <v>403</v>
      </c>
      <c r="C343" s="23">
        <v>34.959960000000002</v>
      </c>
      <c r="D343" s="23">
        <v>8.8883680000000007E-2</v>
      </c>
      <c r="E343" s="23">
        <v>2542.4422682405816</v>
      </c>
      <c r="F343" s="23"/>
      <c r="G343" s="23"/>
      <c r="H343" s="23"/>
      <c r="I343" s="32"/>
      <c r="J343" s="32"/>
      <c r="K343" s="32"/>
      <c r="M343" s="11"/>
      <c r="N343" s="11"/>
    </row>
    <row r="344" spans="1:14" s="6" customFormat="1" ht="18" customHeight="1" x14ac:dyDescent="0.2">
      <c r="A344" s="69">
        <v>336</v>
      </c>
      <c r="B344" s="23" t="s">
        <v>404</v>
      </c>
      <c r="C344" s="23">
        <v>75.34</v>
      </c>
      <c r="D344" s="23">
        <v>0.41150300000000001</v>
      </c>
      <c r="E344" s="23">
        <v>5461.9458455003978</v>
      </c>
      <c r="F344" s="23"/>
      <c r="G344" s="23"/>
      <c r="H344" s="23"/>
      <c r="I344" s="32"/>
      <c r="J344" s="32"/>
      <c r="K344" s="32"/>
      <c r="M344" s="11"/>
      <c r="N344" s="11"/>
    </row>
    <row r="345" spans="1:14" s="6" customFormat="1" ht="18" customHeight="1" x14ac:dyDescent="0.2">
      <c r="A345" s="69">
        <v>337</v>
      </c>
      <c r="B345" s="23" t="s">
        <v>405</v>
      </c>
      <c r="C345" s="23">
        <v>115.6395</v>
      </c>
      <c r="D345" s="23">
        <v>0.30687648000000001</v>
      </c>
      <c r="E345" s="23">
        <v>2653.7340614582386</v>
      </c>
      <c r="F345" s="23"/>
      <c r="G345" s="23"/>
      <c r="H345" s="23"/>
      <c r="I345" s="32"/>
      <c r="J345" s="32"/>
      <c r="K345" s="32"/>
      <c r="M345" s="11"/>
      <c r="N345" s="11"/>
    </row>
    <row r="346" spans="1:14" s="6" customFormat="1" ht="18" customHeight="1" x14ac:dyDescent="0.2">
      <c r="A346" s="69">
        <v>338</v>
      </c>
      <c r="B346" s="23" t="s">
        <v>406</v>
      </c>
      <c r="C346" s="23">
        <v>169.66889</v>
      </c>
      <c r="D346" s="23">
        <v>0.29025067999999998</v>
      </c>
      <c r="E346" s="23">
        <v>1710.6888599318354</v>
      </c>
      <c r="F346" s="23"/>
      <c r="G346" s="23"/>
      <c r="H346" s="23"/>
      <c r="I346" s="32"/>
      <c r="J346" s="32"/>
      <c r="K346" s="32"/>
      <c r="M346" s="11"/>
      <c r="N346" s="11"/>
    </row>
    <row r="347" spans="1:14" s="6" customFormat="1" ht="18" customHeight="1" x14ac:dyDescent="0.2">
      <c r="A347" s="69">
        <v>339</v>
      </c>
      <c r="B347" s="23" t="s">
        <v>407</v>
      </c>
      <c r="C347" s="23">
        <v>0.64900000000000002</v>
      </c>
      <c r="D347" s="23">
        <v>7.3673000000000002E-2</v>
      </c>
      <c r="E347" s="23">
        <v>113517.71956856702</v>
      </c>
      <c r="F347" s="23"/>
      <c r="G347" s="23"/>
      <c r="H347" s="23"/>
      <c r="I347" s="32"/>
      <c r="J347" s="32"/>
      <c r="K347" s="32"/>
      <c r="M347" s="11"/>
      <c r="N347" s="11"/>
    </row>
    <row r="348" spans="1:14" s="6" customFormat="1" ht="18" customHeight="1" x14ac:dyDescent="0.2">
      <c r="A348" s="69">
        <v>340</v>
      </c>
      <c r="B348" s="23" t="s">
        <v>408</v>
      </c>
      <c r="C348" s="23">
        <v>3500.8999999999996</v>
      </c>
      <c r="D348" s="23">
        <v>2.1175825499999998</v>
      </c>
      <c r="E348" s="23">
        <v>604.86804821617295</v>
      </c>
      <c r="F348" s="23"/>
      <c r="G348" s="23"/>
      <c r="H348" s="23"/>
      <c r="I348" s="32"/>
      <c r="J348" s="32"/>
      <c r="K348" s="32"/>
      <c r="M348" s="11"/>
      <c r="N348" s="11"/>
    </row>
    <row r="349" spans="1:14" s="6" customFormat="1" ht="18" customHeight="1" x14ac:dyDescent="0.2">
      <c r="A349" s="69">
        <v>341</v>
      </c>
      <c r="B349" s="23" t="s">
        <v>409</v>
      </c>
      <c r="C349" s="23">
        <v>70.598100000000002</v>
      </c>
      <c r="D349" s="23">
        <v>3.978508E-2</v>
      </c>
      <c r="E349" s="23">
        <v>563.54321150285909</v>
      </c>
      <c r="F349" s="23"/>
      <c r="G349" s="23"/>
      <c r="H349" s="23"/>
      <c r="I349" s="32"/>
      <c r="J349" s="32"/>
      <c r="K349" s="32"/>
      <c r="M349" s="11"/>
      <c r="N349" s="11"/>
    </row>
    <row r="350" spans="1:14" s="6" customFormat="1" ht="18" customHeight="1" x14ac:dyDescent="0.2">
      <c r="A350" s="69">
        <v>342</v>
      </c>
      <c r="B350" s="23" t="s">
        <v>410</v>
      </c>
      <c r="C350" s="23">
        <v>110</v>
      </c>
      <c r="D350" s="23">
        <v>0.21150184</v>
      </c>
      <c r="E350" s="23">
        <v>1922.7439999999999</v>
      </c>
      <c r="F350" s="23"/>
      <c r="G350" s="23"/>
      <c r="H350" s="23"/>
      <c r="I350" s="32"/>
      <c r="J350" s="32"/>
      <c r="K350" s="32"/>
      <c r="M350" s="11"/>
      <c r="N350" s="11"/>
    </row>
    <row r="351" spans="1:14" s="6" customFormat="1" ht="18" customHeight="1" x14ac:dyDescent="0.2">
      <c r="A351" s="69">
        <v>343</v>
      </c>
      <c r="B351" s="23" t="s">
        <v>411</v>
      </c>
      <c r="C351" s="23">
        <v>363.15195</v>
      </c>
      <c r="D351" s="23">
        <v>0.78382420000000008</v>
      </c>
      <c r="E351" s="23">
        <v>2158.3918246893622</v>
      </c>
      <c r="F351" s="23"/>
      <c r="G351" s="23"/>
      <c r="H351" s="23"/>
      <c r="I351" s="32"/>
      <c r="J351" s="32"/>
      <c r="K351" s="32"/>
      <c r="M351" s="11"/>
      <c r="N351" s="11"/>
    </row>
    <row r="352" spans="1:14" s="6" customFormat="1" ht="18" customHeight="1" x14ac:dyDescent="0.2">
      <c r="A352" s="69">
        <v>344</v>
      </c>
      <c r="B352" s="23" t="s">
        <v>412</v>
      </c>
      <c r="C352" s="23">
        <v>20.164000000000001</v>
      </c>
      <c r="D352" s="23">
        <v>3.2223120000000001E-2</v>
      </c>
      <c r="E352" s="23">
        <v>1598.0519738147193</v>
      </c>
      <c r="F352" s="23"/>
      <c r="G352" s="23"/>
      <c r="H352" s="23"/>
      <c r="I352" s="32"/>
      <c r="J352" s="32"/>
      <c r="K352" s="32"/>
      <c r="M352" s="11"/>
      <c r="N352" s="11"/>
    </row>
    <row r="353" spans="1:14" s="6" customFormat="1" ht="18" customHeight="1" x14ac:dyDescent="0.2">
      <c r="A353" s="69">
        <v>345</v>
      </c>
      <c r="B353" s="23" t="s">
        <v>413</v>
      </c>
      <c r="C353" s="23">
        <v>1.5933199999999998</v>
      </c>
      <c r="D353" s="23">
        <v>0.1133685</v>
      </c>
      <c r="E353" s="23">
        <v>71152.373660030629</v>
      </c>
      <c r="F353" s="23"/>
      <c r="G353" s="23"/>
      <c r="H353" s="23"/>
      <c r="I353" s="32"/>
      <c r="J353" s="32"/>
      <c r="K353" s="32"/>
      <c r="M353" s="11"/>
      <c r="N353" s="11"/>
    </row>
    <row r="354" spans="1:14" s="6" customFormat="1" ht="18" customHeight="1" x14ac:dyDescent="0.2">
      <c r="A354" s="69">
        <v>346</v>
      </c>
      <c r="B354" s="23" t="s">
        <v>414</v>
      </c>
      <c r="C354" s="23">
        <v>222.8</v>
      </c>
      <c r="D354" s="23">
        <v>0.1107025</v>
      </c>
      <c r="E354" s="23">
        <v>496.86938958707356</v>
      </c>
      <c r="F354" s="23"/>
      <c r="G354" s="23"/>
      <c r="H354" s="23"/>
      <c r="I354" s="32"/>
      <c r="J354" s="32"/>
      <c r="K354" s="32"/>
      <c r="M354" s="11"/>
      <c r="N354" s="11"/>
    </row>
    <row r="355" spans="1:14" s="6" customFormat="1" ht="18" customHeight="1" x14ac:dyDescent="0.2">
      <c r="A355" s="69">
        <v>347</v>
      </c>
      <c r="B355" s="23" t="s">
        <v>415</v>
      </c>
      <c r="C355" s="23">
        <v>113.02</v>
      </c>
      <c r="D355" s="23">
        <v>6.5115000000000006E-2</v>
      </c>
      <c r="E355" s="23">
        <v>576.13696690851191</v>
      </c>
      <c r="F355" s="23"/>
      <c r="G355" s="23"/>
      <c r="H355" s="23"/>
      <c r="I355" s="32"/>
      <c r="J355" s="32"/>
      <c r="K355" s="32"/>
      <c r="M355" s="11"/>
      <c r="N355" s="11"/>
    </row>
    <row r="356" spans="1:14" s="43" customFormat="1" ht="58.5" customHeight="1" x14ac:dyDescent="0.2">
      <c r="A356" s="116" t="s">
        <v>26</v>
      </c>
      <c r="B356" s="117" t="s">
        <v>26</v>
      </c>
      <c r="C356" s="63">
        <v>34892454.068299972</v>
      </c>
      <c r="D356" s="64">
        <v>14682.53697336</v>
      </c>
      <c r="E356" s="64">
        <f t="shared" ref="E330:E356" si="0">+(D356*1000000)/C356</f>
        <v>420.7940474642391</v>
      </c>
      <c r="F356" s="63">
        <v>41077549.608829997</v>
      </c>
      <c r="G356" s="64">
        <v>17095.040498219994</v>
      </c>
      <c r="H356" s="64">
        <f t="shared" ref="H330:H356" si="1">+(G356*1000000)/F356</f>
        <v>416.16505027712896</v>
      </c>
      <c r="I356" s="70">
        <f t="shared" ref="I330:I356" si="2">+F356/C356-1</f>
        <v>0.17726169470404862</v>
      </c>
      <c r="J356" s="71">
        <f t="shared" ref="J330:J356" si="3">+G356/D356-1</f>
        <v>0.16431108120056104</v>
      </c>
      <c r="K356" s="71">
        <f t="shared" ref="K330:K356" si="4">+H356/E356-1</f>
        <v>-1.1000624212735621E-2</v>
      </c>
    </row>
  </sheetData>
  <sortState ref="B9:G622">
    <sortCondition descending="1" ref="G9:G622"/>
  </sortState>
  <mergeCells count="5">
    <mergeCell ref="A7:B8"/>
    <mergeCell ref="C7:E7"/>
    <mergeCell ref="F7:H7"/>
    <mergeCell ref="I7:K7"/>
    <mergeCell ref="A356:B35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6"/>
  <sheetViews>
    <sheetView zoomScale="75" zoomScaleNormal="7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I3" sqref="I3"/>
    </sheetView>
  </sheetViews>
  <sheetFormatPr baseColWidth="10" defaultRowHeight="15" x14ac:dyDescent="0.25"/>
  <cols>
    <col min="1" max="1" width="6.28515625" style="1" customWidth="1"/>
    <col min="2" max="2" width="27.5703125" style="1" customWidth="1"/>
    <col min="3" max="5" width="15.140625" style="1" customWidth="1"/>
    <col min="6" max="6" width="14.5703125" style="1" customWidth="1"/>
    <col min="7" max="7" width="11.42578125" style="1" customWidth="1"/>
    <col min="8" max="8" width="12.7109375" style="1" customWidth="1"/>
    <col min="9" max="11" width="15.140625" style="1" customWidth="1"/>
    <col min="12" max="12" width="14.42578125" style="1" customWidth="1"/>
    <col min="13" max="13" width="12.28515625" style="84" customWidth="1"/>
    <col min="14" max="16384" width="11.42578125" style="1"/>
  </cols>
  <sheetData>
    <row r="1" spans="1:16" s="38" customFormat="1" ht="39" customHeight="1" x14ac:dyDescent="0.25">
      <c r="A1" s="58" t="s">
        <v>417</v>
      </c>
      <c r="B1" s="37"/>
      <c r="C1" s="37"/>
      <c r="D1" s="37"/>
      <c r="E1" s="37"/>
      <c r="I1" s="72"/>
      <c r="J1" s="72"/>
      <c r="K1" s="72"/>
      <c r="L1" s="72"/>
      <c r="M1" s="81"/>
    </row>
    <row r="2" spans="1:16" s="41" customFormat="1" ht="24" x14ac:dyDescent="0.35">
      <c r="A2" s="73"/>
      <c r="B2" s="40"/>
      <c r="C2" s="40"/>
      <c r="D2" s="40"/>
      <c r="E2" s="40"/>
      <c r="I2" s="74"/>
      <c r="J2" s="74"/>
      <c r="K2" s="74"/>
      <c r="L2" s="74"/>
      <c r="M2" s="82"/>
    </row>
    <row r="3" spans="1:16" s="43" customFormat="1" ht="12.75" x14ac:dyDescent="0.2">
      <c r="A3" s="43" t="s">
        <v>18</v>
      </c>
      <c r="B3" s="42"/>
      <c r="C3" s="42"/>
      <c r="D3" s="42"/>
      <c r="E3" s="42"/>
      <c r="I3" s="60"/>
      <c r="J3" s="60"/>
      <c r="K3" s="60"/>
      <c r="L3" s="60"/>
      <c r="M3" s="83"/>
    </row>
    <row r="4" spans="1:16" s="43" customFormat="1" ht="12.75" x14ac:dyDescent="0.2">
      <c r="A4" s="43" t="s">
        <v>10</v>
      </c>
      <c r="B4" s="42"/>
      <c r="C4" s="42"/>
      <c r="D4" s="42"/>
      <c r="E4" s="42"/>
      <c r="I4" s="60"/>
      <c r="J4" s="60"/>
      <c r="K4" s="60"/>
      <c r="L4" s="60"/>
      <c r="M4" s="83"/>
    </row>
    <row r="5" spans="1:16" x14ac:dyDescent="0.25">
      <c r="B5" s="75"/>
      <c r="C5" s="76"/>
      <c r="D5" s="76"/>
      <c r="E5" s="76"/>
      <c r="I5" s="28"/>
      <c r="J5" s="28"/>
      <c r="K5" s="28"/>
      <c r="L5" s="28"/>
    </row>
    <row r="6" spans="1:16" s="43" customFormat="1" ht="44.25" customHeight="1" x14ac:dyDescent="0.2">
      <c r="A6" s="118" t="s">
        <v>418</v>
      </c>
      <c r="B6" s="119"/>
      <c r="C6" s="120" t="s">
        <v>24</v>
      </c>
      <c r="D6" s="105"/>
      <c r="E6" s="105"/>
      <c r="F6" s="120" t="s">
        <v>25</v>
      </c>
      <c r="G6" s="105"/>
      <c r="H6" s="105"/>
      <c r="I6" s="121" t="s">
        <v>20</v>
      </c>
      <c r="J6" s="121"/>
      <c r="K6" s="121"/>
      <c r="L6" s="121" t="s">
        <v>547</v>
      </c>
      <c r="M6" s="121"/>
    </row>
    <row r="7" spans="1:16" s="43" customFormat="1" ht="37.5" customHeight="1" x14ac:dyDescent="0.2">
      <c r="A7" s="118"/>
      <c r="B7" s="119"/>
      <c r="C7" s="77" t="s">
        <v>7</v>
      </c>
      <c r="D7" s="78" t="s">
        <v>21</v>
      </c>
      <c r="E7" s="79" t="s">
        <v>22</v>
      </c>
      <c r="F7" s="77" t="s">
        <v>7</v>
      </c>
      <c r="G7" s="78" t="s">
        <v>21</v>
      </c>
      <c r="H7" s="79" t="s">
        <v>22</v>
      </c>
      <c r="I7" s="44" t="s">
        <v>7</v>
      </c>
      <c r="J7" s="45" t="s">
        <v>21</v>
      </c>
      <c r="K7" s="46" t="s">
        <v>22</v>
      </c>
      <c r="L7" s="77" t="s">
        <v>7</v>
      </c>
      <c r="M7" s="46" t="s">
        <v>21</v>
      </c>
    </row>
    <row r="8" spans="1:16" s="6" customFormat="1" ht="18" customHeight="1" x14ac:dyDescent="0.2">
      <c r="A8" s="69">
        <v>1</v>
      </c>
      <c r="B8" s="23" t="s">
        <v>528</v>
      </c>
      <c r="C8" s="23">
        <v>8230874.7032299973</v>
      </c>
      <c r="D8" s="23">
        <v>3342.9554185900051</v>
      </c>
      <c r="E8" s="23">
        <v>406.14825752093481</v>
      </c>
      <c r="F8" s="23">
        <v>8129912.3914499925</v>
      </c>
      <c r="G8" s="23">
        <v>3440.1608323900023</v>
      </c>
      <c r="H8" s="23">
        <v>423.14857365596288</v>
      </c>
      <c r="I8" s="32">
        <v>-1.2266291909459492E-2</v>
      </c>
      <c r="J8" s="32">
        <v>2.9077687742840697E-2</v>
      </c>
      <c r="K8" s="32">
        <v>4.1857414922312763E-2</v>
      </c>
      <c r="L8" s="32">
        <v>0.19791619677582703</v>
      </c>
      <c r="M8" s="85">
        <v>0.20123736078590782</v>
      </c>
      <c r="N8" s="11"/>
    </row>
    <row r="9" spans="1:16" s="6" customFormat="1" ht="18" customHeight="1" x14ac:dyDescent="0.2">
      <c r="A9" s="69">
        <v>2</v>
      </c>
      <c r="B9" s="23" t="s">
        <v>477</v>
      </c>
      <c r="C9" s="23">
        <v>1297598.5721000002</v>
      </c>
      <c r="D9" s="23">
        <v>1320.07283319</v>
      </c>
      <c r="E9" s="23">
        <v>1017.3198873466915</v>
      </c>
      <c r="F9" s="23">
        <v>1381024.2712000001</v>
      </c>
      <c r="G9" s="62">
        <v>1586.5446171500002</v>
      </c>
      <c r="H9" s="23">
        <v>1148.8173309013748</v>
      </c>
      <c r="I9" s="32">
        <v>6.4292378932712557E-2</v>
      </c>
      <c r="J9" s="32">
        <v>0.2018614255669986</v>
      </c>
      <c r="K9" s="32">
        <v>0.12925869747582186</v>
      </c>
      <c r="L9" s="32">
        <v>3.361992826619669E-2</v>
      </c>
      <c r="M9" s="85">
        <v>9.2807303809265482E-2</v>
      </c>
      <c r="N9" s="11"/>
    </row>
    <row r="10" spans="1:16" s="6" customFormat="1" ht="18" customHeight="1" x14ac:dyDescent="0.2">
      <c r="A10" s="69">
        <v>3</v>
      </c>
      <c r="B10" s="23" t="s">
        <v>546</v>
      </c>
      <c r="C10" s="23">
        <v>3509525.4395299992</v>
      </c>
      <c r="D10" s="23">
        <v>965.87567640000032</v>
      </c>
      <c r="E10" s="23">
        <v>275.21546517963174</v>
      </c>
      <c r="F10" s="23">
        <v>5362692.1476600021</v>
      </c>
      <c r="G10" s="62">
        <v>1228.10747969</v>
      </c>
      <c r="H10" s="23">
        <v>229.0095060231794</v>
      </c>
      <c r="I10" s="32">
        <v>0.52803911527656044</v>
      </c>
      <c r="J10" s="32">
        <v>0.2714964355116456</v>
      </c>
      <c r="K10" s="32">
        <v>-0.1678901261100787</v>
      </c>
      <c r="L10" s="32">
        <v>0.1305504393209288</v>
      </c>
      <c r="M10" s="85">
        <v>7.1839986563230165E-2</v>
      </c>
      <c r="N10" s="11"/>
    </row>
    <row r="11" spans="1:16" s="6" customFormat="1" ht="18" customHeight="1" x14ac:dyDescent="0.2">
      <c r="A11" s="69">
        <v>4</v>
      </c>
      <c r="B11" s="23" t="s">
        <v>441</v>
      </c>
      <c r="C11" s="23">
        <v>780699.82071999996</v>
      </c>
      <c r="D11" s="23">
        <v>850.47989719999987</v>
      </c>
      <c r="E11" s="23">
        <v>1089.381442941341</v>
      </c>
      <c r="F11" s="23">
        <v>796626.74129000003</v>
      </c>
      <c r="G11" s="62">
        <v>1179.1969203199999</v>
      </c>
      <c r="H11" s="23">
        <v>1480.2376812137807</v>
      </c>
      <c r="I11" s="32">
        <v>2.0400825192083971E-2</v>
      </c>
      <c r="J11" s="32">
        <v>0.38650769312975131</v>
      </c>
      <c r="K11" s="32">
        <v>0.35878731073032033</v>
      </c>
      <c r="L11" s="32">
        <v>1.9393239102041226E-2</v>
      </c>
      <c r="M11" s="85">
        <v>6.8978890131484782E-2</v>
      </c>
      <c r="N11" s="11"/>
    </row>
    <row r="12" spans="1:16" s="6" customFormat="1" ht="18" customHeight="1" x14ac:dyDescent="0.25">
      <c r="A12" s="69">
        <v>5</v>
      </c>
      <c r="B12" s="23" t="s">
        <v>435</v>
      </c>
      <c r="C12" s="23">
        <v>2539726.2934799995</v>
      </c>
      <c r="D12" s="23">
        <v>1122.0047385099999</v>
      </c>
      <c r="E12" s="23">
        <v>441.78175474672889</v>
      </c>
      <c r="F12" s="23">
        <v>2231169.8088699998</v>
      </c>
      <c r="G12" s="62">
        <v>1087.9960316300014</v>
      </c>
      <c r="H12" s="23">
        <v>487.63479467348509</v>
      </c>
      <c r="I12" s="32">
        <v>-0.12149202274360338</v>
      </c>
      <c r="J12" s="32">
        <v>-3.031066243549152E-2</v>
      </c>
      <c r="K12" s="32">
        <v>0.10379115804147121</v>
      </c>
      <c r="L12" s="32">
        <v>5.4316039542689515E-2</v>
      </c>
      <c r="M12" s="85">
        <v>6.3643957540977333E-2</v>
      </c>
      <c r="N12" s="11"/>
      <c r="P12"/>
    </row>
    <row r="13" spans="1:16" s="6" customFormat="1" ht="18" customHeight="1" x14ac:dyDescent="0.2">
      <c r="A13" s="69">
        <v>6</v>
      </c>
      <c r="B13" s="23" t="s">
        <v>460</v>
      </c>
      <c r="C13" s="23">
        <v>249272.75449000005</v>
      </c>
      <c r="D13" s="23">
        <v>460.98531496999999</v>
      </c>
      <c r="E13" s="23">
        <v>1849.3209011676929</v>
      </c>
      <c r="F13" s="23">
        <v>304954.47839000006</v>
      </c>
      <c r="G13" s="62">
        <v>691.14083227000003</v>
      </c>
      <c r="H13" s="23">
        <v>2266.3737746002671</v>
      </c>
      <c r="I13" s="32">
        <v>0.22337669439214136</v>
      </c>
      <c r="J13" s="32">
        <v>0.49926865309142898</v>
      </c>
      <c r="K13" s="32">
        <v>0.22551676843604573</v>
      </c>
      <c r="L13" s="32">
        <v>7.4238721952501118E-3</v>
      </c>
      <c r="M13" s="85">
        <v>4.0429318219045135E-2</v>
      </c>
      <c r="N13" s="11"/>
    </row>
    <row r="14" spans="1:16" s="6" customFormat="1" ht="18" customHeight="1" x14ac:dyDescent="0.2">
      <c r="A14" s="69">
        <v>7</v>
      </c>
      <c r="B14" s="23" t="s">
        <v>440</v>
      </c>
      <c r="C14" s="23">
        <v>1601503.8370399999</v>
      </c>
      <c r="D14" s="23">
        <v>695.96459710999943</v>
      </c>
      <c r="E14" s="23">
        <v>434.56942219777937</v>
      </c>
      <c r="F14" s="23">
        <v>1410190.5199099993</v>
      </c>
      <c r="G14" s="62">
        <v>646.85263757999928</v>
      </c>
      <c r="H14" s="23">
        <v>458.69875626541761</v>
      </c>
      <c r="I14" s="32">
        <v>-0.11945854434142211</v>
      </c>
      <c r="J14" s="32">
        <v>-7.0566749708157683E-2</v>
      </c>
      <c r="K14" s="32">
        <v>5.5524693720067075E-2</v>
      </c>
      <c r="L14" s="32">
        <v>3.4329957198977273E-2</v>
      </c>
      <c r="M14" s="85">
        <v>3.7838613932932898E-2</v>
      </c>
      <c r="N14" s="11"/>
    </row>
    <row r="15" spans="1:16" s="6" customFormat="1" ht="18" customHeight="1" x14ac:dyDescent="0.2">
      <c r="A15" s="69">
        <v>8</v>
      </c>
      <c r="B15" s="23" t="s">
        <v>421</v>
      </c>
      <c r="C15" s="23">
        <v>2417182.8169999998</v>
      </c>
      <c r="D15" s="23">
        <v>580.31454886000006</v>
      </c>
      <c r="E15" s="23">
        <v>240.07888223375537</v>
      </c>
      <c r="F15" s="23">
        <v>2512449.2136200001</v>
      </c>
      <c r="G15" s="62">
        <v>599.09676740999987</v>
      </c>
      <c r="H15" s="23">
        <v>238.45129452260895</v>
      </c>
      <c r="I15" s="32">
        <v>3.941216028427541E-2</v>
      </c>
      <c r="J15" s="32">
        <v>3.2365582746282318E-2</v>
      </c>
      <c r="K15" s="32">
        <v>-6.7793872414054768E-3</v>
      </c>
      <c r="L15" s="32">
        <v>6.1163561058177787E-2</v>
      </c>
      <c r="M15" s="85">
        <v>3.5045062775509672E-2</v>
      </c>
      <c r="N15" s="11"/>
    </row>
    <row r="16" spans="1:16" s="6" customFormat="1" ht="18" customHeight="1" x14ac:dyDescent="0.2">
      <c r="A16" s="69">
        <v>9</v>
      </c>
      <c r="B16" s="23" t="s">
        <v>478</v>
      </c>
      <c r="C16" s="23">
        <v>1043073.4969499999</v>
      </c>
      <c r="D16" s="23">
        <v>271.07285664</v>
      </c>
      <c r="E16" s="23">
        <v>259.87896100574966</v>
      </c>
      <c r="F16" s="23">
        <v>2084160.2290000001</v>
      </c>
      <c r="G16" s="62">
        <v>551.08320706999996</v>
      </c>
      <c r="H16" s="23">
        <v>264.41499046088933</v>
      </c>
      <c r="I16" s="32">
        <v>0.99809527813158971</v>
      </c>
      <c r="J16" s="32">
        <v>1.032970817885575</v>
      </c>
      <c r="K16" s="32">
        <v>1.7454392758786241E-2</v>
      </c>
      <c r="L16" s="32">
        <v>5.0737209226131418E-2</v>
      </c>
      <c r="M16" s="85">
        <v>3.2236437645607276E-2</v>
      </c>
      <c r="N16" s="11"/>
    </row>
    <row r="17" spans="1:14" s="6" customFormat="1" ht="18" customHeight="1" x14ac:dyDescent="0.2">
      <c r="A17" s="69">
        <v>10</v>
      </c>
      <c r="B17" s="23" t="s">
        <v>512</v>
      </c>
      <c r="C17" s="23">
        <v>1803985.0640499997</v>
      </c>
      <c r="D17" s="23">
        <v>549.7620053899999</v>
      </c>
      <c r="E17" s="23">
        <v>304.74864584286962</v>
      </c>
      <c r="F17" s="23">
        <v>1670874.42004</v>
      </c>
      <c r="G17" s="62">
        <v>496.27753191000028</v>
      </c>
      <c r="H17" s="23">
        <v>297.01665544566754</v>
      </c>
      <c r="I17" s="32">
        <v>-7.3786998940646664E-2</v>
      </c>
      <c r="J17" s="32">
        <v>-9.7286594845814922E-2</v>
      </c>
      <c r="K17" s="32">
        <v>-2.5371697307520646E-2</v>
      </c>
      <c r="L17" s="32">
        <v>4.0676097672603884E-2</v>
      </c>
      <c r="M17" s="85">
        <v>2.9030497585640393E-2</v>
      </c>
      <c r="N17" s="11"/>
    </row>
    <row r="18" spans="1:14" s="6" customFormat="1" ht="18.75" customHeight="1" x14ac:dyDescent="0.2">
      <c r="A18" s="69">
        <v>11</v>
      </c>
      <c r="B18" s="23" t="s">
        <v>422</v>
      </c>
      <c r="C18" s="23">
        <v>1522428.2679999999</v>
      </c>
      <c r="D18" s="23">
        <v>400.32579120000003</v>
      </c>
      <c r="E18" s="23">
        <v>262.952153224207</v>
      </c>
      <c r="F18" s="23">
        <v>2116802.92</v>
      </c>
      <c r="G18" s="62">
        <v>487.50465428000001</v>
      </c>
      <c r="H18" s="23">
        <v>230.3023345602717</v>
      </c>
      <c r="I18" s="32">
        <v>0.39041225422122805</v>
      </c>
      <c r="J18" s="32">
        <v>0.21776978899779653</v>
      </c>
      <c r="K18" s="32">
        <v>-0.12416638640755417</v>
      </c>
      <c r="L18" s="32">
        <v>5.1531869358268E-2</v>
      </c>
      <c r="M18" s="85">
        <v>2.8517314968090363E-2</v>
      </c>
      <c r="N18" s="11"/>
    </row>
    <row r="19" spans="1:14" s="6" customFormat="1" ht="18.75" customHeight="1" x14ac:dyDescent="0.2">
      <c r="A19" s="69">
        <v>12</v>
      </c>
      <c r="B19" s="23" t="s">
        <v>455</v>
      </c>
      <c r="C19" s="23">
        <v>652301.88400000008</v>
      </c>
      <c r="D19" s="23">
        <v>140.88546416</v>
      </c>
      <c r="E19" s="23">
        <v>215.98199793027115</v>
      </c>
      <c r="F19" s="23">
        <v>1645760.7949999999</v>
      </c>
      <c r="G19" s="62">
        <v>407.32445726999998</v>
      </c>
      <c r="H19" s="23">
        <v>247.49918609526728</v>
      </c>
      <c r="I19" s="32">
        <v>1.5230048162792058</v>
      </c>
      <c r="J19" s="32">
        <v>1.8911744706850104</v>
      </c>
      <c r="K19" s="32">
        <v>0.14592506999204313</v>
      </c>
      <c r="L19" s="32">
        <v>4.0064726612763404E-2</v>
      </c>
      <c r="M19" s="85">
        <v>2.3827054244908767E-2</v>
      </c>
      <c r="N19" s="11"/>
    </row>
    <row r="20" spans="1:14" s="6" customFormat="1" ht="18.75" customHeight="1" x14ac:dyDescent="0.2">
      <c r="A20" s="69">
        <v>13</v>
      </c>
      <c r="B20" s="23" t="s">
        <v>428</v>
      </c>
      <c r="C20" s="23">
        <v>611722.91300000006</v>
      </c>
      <c r="D20" s="23">
        <v>362.51613106000002</v>
      </c>
      <c r="E20" s="23">
        <v>592.61492966178946</v>
      </c>
      <c r="F20" s="23">
        <v>1440666.0180000002</v>
      </c>
      <c r="G20" s="62">
        <v>363.49661613000001</v>
      </c>
      <c r="H20" s="23">
        <v>252.31150841929554</v>
      </c>
      <c r="I20" s="32">
        <v>1.3550957261592718</v>
      </c>
      <c r="J20" s="32">
        <v>2.7046660437786141E-3</v>
      </c>
      <c r="K20" s="32">
        <v>-0.57424037804229489</v>
      </c>
      <c r="L20" s="32">
        <v>3.5071858757863103E-2</v>
      </c>
      <c r="M20" s="85">
        <v>2.1263279029251132E-2</v>
      </c>
      <c r="N20" s="11"/>
    </row>
    <row r="21" spans="1:14" s="6" customFormat="1" ht="18" customHeight="1" x14ac:dyDescent="0.2">
      <c r="A21" s="69">
        <v>14</v>
      </c>
      <c r="B21" s="23" t="s">
        <v>494</v>
      </c>
      <c r="C21" s="23">
        <v>1456408.2592600002</v>
      </c>
      <c r="D21" s="23">
        <v>347.58569414999999</v>
      </c>
      <c r="E21" s="23">
        <v>238.65951867549006</v>
      </c>
      <c r="F21" s="23">
        <v>1427270.6029500002</v>
      </c>
      <c r="G21" s="62">
        <v>348.99133848999992</v>
      </c>
      <c r="H21" s="23">
        <v>244.5165883530957</v>
      </c>
      <c r="I21" s="32">
        <v>-2.0006516802372976E-2</v>
      </c>
      <c r="J21" s="32">
        <v>4.0440224199598251E-3</v>
      </c>
      <c r="K21" s="32">
        <v>2.4541529749624535E-2</v>
      </c>
      <c r="L21" s="32">
        <v>3.4745758121930322E-2</v>
      </c>
      <c r="M21" s="85">
        <v>2.0414771086756905E-2</v>
      </c>
      <c r="N21" s="11"/>
    </row>
    <row r="22" spans="1:14" s="6" customFormat="1" ht="18" customHeight="1" x14ac:dyDescent="0.2">
      <c r="A22" s="69">
        <v>15</v>
      </c>
      <c r="B22" s="23" t="s">
        <v>508</v>
      </c>
      <c r="C22" s="23">
        <v>446279.21520999982</v>
      </c>
      <c r="D22" s="23">
        <v>297.98172309000006</v>
      </c>
      <c r="E22" s="23">
        <v>667.70244486914464</v>
      </c>
      <c r="F22" s="23">
        <v>443080.09876000002</v>
      </c>
      <c r="G22" s="62">
        <v>293.69342045000008</v>
      </c>
      <c r="H22" s="23">
        <v>662.84498281897072</v>
      </c>
      <c r="I22" s="32">
        <v>-7.1684190994519836E-3</v>
      </c>
      <c r="J22" s="32">
        <v>-1.4391159952802823E-2</v>
      </c>
      <c r="K22" s="32">
        <v>-7.2748903160386735E-3</v>
      </c>
      <c r="L22" s="32">
        <v>1.0786429642939461E-2</v>
      </c>
      <c r="M22" s="85">
        <v>1.7180036542211213E-2</v>
      </c>
      <c r="N22" s="11"/>
    </row>
    <row r="23" spans="1:14" s="6" customFormat="1" ht="18" customHeight="1" x14ac:dyDescent="0.2">
      <c r="A23" s="69">
        <v>16</v>
      </c>
      <c r="B23" s="23" t="s">
        <v>497</v>
      </c>
      <c r="C23" s="23">
        <v>501008.76</v>
      </c>
      <c r="D23" s="23">
        <v>133.53932699000003</v>
      </c>
      <c r="E23" s="23">
        <v>266.54090237863312</v>
      </c>
      <c r="F23" s="23">
        <v>1313656.4449</v>
      </c>
      <c r="G23" s="62">
        <v>284.91132425000001</v>
      </c>
      <c r="H23" s="23">
        <v>216.88419780994445</v>
      </c>
      <c r="I23" s="32">
        <v>1.6220229061463916</v>
      </c>
      <c r="J23" s="32">
        <v>1.1335387160617882</v>
      </c>
      <c r="K23" s="32">
        <v>-0.18630050444621493</v>
      </c>
      <c r="L23" s="32">
        <v>3.1979912565612667E-2</v>
      </c>
      <c r="M23" s="85">
        <v>1.6666314670600875E-2</v>
      </c>
      <c r="N23" s="11"/>
    </row>
    <row r="24" spans="1:14" s="6" customFormat="1" ht="18" customHeight="1" x14ac:dyDescent="0.2">
      <c r="A24" s="69">
        <v>17</v>
      </c>
      <c r="B24" s="23" t="s">
        <v>483</v>
      </c>
      <c r="C24" s="23">
        <v>396842.06441999995</v>
      </c>
      <c r="D24" s="23">
        <v>194.73233433000004</v>
      </c>
      <c r="E24" s="23">
        <v>490.70487175952201</v>
      </c>
      <c r="F24" s="23">
        <v>538220.21007999964</v>
      </c>
      <c r="G24" s="62">
        <v>262.83397555000005</v>
      </c>
      <c r="H24" s="23">
        <v>488.33910475218516</v>
      </c>
      <c r="I24" s="32">
        <v>0.35625796339566307</v>
      </c>
      <c r="J24" s="32">
        <v>0.34971922590211779</v>
      </c>
      <c r="K24" s="32">
        <v>-4.8211606272705598E-3</v>
      </c>
      <c r="L24" s="32">
        <v>1.3102539348264931E-2</v>
      </c>
      <c r="M24" s="85">
        <v>1.5374867089514493E-2</v>
      </c>
      <c r="N24" s="11"/>
    </row>
    <row r="25" spans="1:14" s="6" customFormat="1" ht="18" customHeight="1" x14ac:dyDescent="0.2">
      <c r="A25" s="69">
        <v>18</v>
      </c>
      <c r="B25" s="23" t="s">
        <v>542</v>
      </c>
      <c r="C25" s="23">
        <v>238289.94999999998</v>
      </c>
      <c r="D25" s="23">
        <v>88.509003320000019</v>
      </c>
      <c r="E25" s="23">
        <v>371.43405888498455</v>
      </c>
      <c r="F25" s="23">
        <v>652879.1094999999</v>
      </c>
      <c r="G25" s="62">
        <v>246.08480234000001</v>
      </c>
      <c r="H25" s="23">
        <v>376.92246352998075</v>
      </c>
      <c r="I25" s="32">
        <v>1.73985163663008</v>
      </c>
      <c r="J25" s="32">
        <v>1.7803363851052794</v>
      </c>
      <c r="K25" s="32">
        <v>1.4776255740983846E-2</v>
      </c>
      <c r="L25" s="32">
        <v>1.5893818295326399E-2</v>
      </c>
      <c r="M25" s="85">
        <v>1.43950991146013E-2</v>
      </c>
      <c r="N25" s="11"/>
    </row>
    <row r="26" spans="1:14" s="6" customFormat="1" ht="18" customHeight="1" x14ac:dyDescent="0.2">
      <c r="A26" s="69">
        <v>19</v>
      </c>
      <c r="B26" s="23" t="s">
        <v>459</v>
      </c>
      <c r="C26" s="23">
        <v>228837.81979000004</v>
      </c>
      <c r="D26" s="23">
        <v>162.65526804000001</v>
      </c>
      <c r="E26" s="23">
        <v>710.78840110111855</v>
      </c>
      <c r="F26" s="23">
        <v>183473.11953000003</v>
      </c>
      <c r="G26" s="62">
        <v>218.72956040000005</v>
      </c>
      <c r="H26" s="23">
        <v>1192.1613420010292</v>
      </c>
      <c r="I26" s="32">
        <v>-0.19823952308945392</v>
      </c>
      <c r="J26" s="32">
        <v>0.34474316777868097</v>
      </c>
      <c r="K26" s="32">
        <v>0.6772380361781245</v>
      </c>
      <c r="L26" s="32">
        <v>4.46650594490575E-3</v>
      </c>
      <c r="M26" s="85">
        <v>1.2794913262871478E-2</v>
      </c>
      <c r="N26" s="11"/>
    </row>
    <row r="27" spans="1:14" s="6" customFormat="1" ht="18" customHeight="1" x14ac:dyDescent="0.2">
      <c r="A27" s="69">
        <v>20</v>
      </c>
      <c r="B27" s="23" t="s">
        <v>482</v>
      </c>
      <c r="C27" s="23">
        <v>26598.500189999999</v>
      </c>
      <c r="D27" s="23">
        <v>143.44960893000001</v>
      </c>
      <c r="E27" s="23">
        <v>5393.1465272591377</v>
      </c>
      <c r="F27" s="23">
        <v>27352.174209999997</v>
      </c>
      <c r="G27" s="62">
        <v>209.31264088999998</v>
      </c>
      <c r="H27" s="23">
        <v>7652.5046704870347</v>
      </c>
      <c r="I27" s="32">
        <v>2.8335207422084396E-2</v>
      </c>
      <c r="J27" s="32">
        <v>0.45913706179665903</v>
      </c>
      <c r="K27" s="32">
        <v>0.41893134774072793</v>
      </c>
      <c r="L27" s="32">
        <v>6.6586674401143925E-4</v>
      </c>
      <c r="M27" s="85">
        <v>1.2244056450863306E-2</v>
      </c>
      <c r="N27" s="11"/>
    </row>
    <row r="28" spans="1:14" s="6" customFormat="1" ht="18" customHeight="1" x14ac:dyDescent="0.2">
      <c r="A28" s="69">
        <v>21</v>
      </c>
      <c r="B28" s="23" t="s">
        <v>436</v>
      </c>
      <c r="C28" s="23">
        <v>2458.9440000000004</v>
      </c>
      <c r="D28" s="23">
        <v>3.7594547499999997</v>
      </c>
      <c r="E28" s="23">
        <v>1528.8899421865642</v>
      </c>
      <c r="F28" s="23">
        <v>444644.1</v>
      </c>
      <c r="G28" s="62">
        <v>203.62581578000001</v>
      </c>
      <c r="H28" s="23">
        <v>457.95236185524561</v>
      </c>
      <c r="I28" s="32">
        <v>179.82725755446236</v>
      </c>
      <c r="J28" s="32">
        <v>53.163656519605674</v>
      </c>
      <c r="K28" s="32">
        <v>-0.70046741153892444</v>
      </c>
      <c r="L28" s="32">
        <v>1.0824503998758965E-2</v>
      </c>
      <c r="M28" s="85">
        <v>1.1911397097959631E-2</v>
      </c>
      <c r="N28" s="11"/>
    </row>
    <row r="29" spans="1:14" s="6" customFormat="1" ht="18" customHeight="1" x14ac:dyDescent="0.2">
      <c r="A29" s="69">
        <v>22</v>
      </c>
      <c r="B29" s="23" t="s">
        <v>535</v>
      </c>
      <c r="C29" s="23">
        <v>17969.552490000002</v>
      </c>
      <c r="D29" s="23">
        <v>55.147686520000015</v>
      </c>
      <c r="E29" s="23">
        <v>3068.9515807747316</v>
      </c>
      <c r="F29" s="23">
        <v>725579.11113000009</v>
      </c>
      <c r="G29" s="62">
        <v>194.48499213999997</v>
      </c>
      <c r="H29" s="23">
        <v>268.0410573522625</v>
      </c>
      <c r="I29" s="32">
        <v>39.378251574922778</v>
      </c>
      <c r="J29" s="32">
        <v>2.5266210499957693</v>
      </c>
      <c r="K29" s="32">
        <v>-0.91266038244741621</v>
      </c>
      <c r="L29" s="32">
        <v>1.7663641527780671E-2</v>
      </c>
      <c r="M29" s="85">
        <v>1.137669092742135E-2</v>
      </c>
      <c r="N29" s="11"/>
    </row>
    <row r="30" spans="1:14" s="6" customFormat="1" ht="18" customHeight="1" x14ac:dyDescent="0.2">
      <c r="A30" s="69">
        <v>23</v>
      </c>
      <c r="B30" s="23" t="s">
        <v>480</v>
      </c>
      <c r="C30" s="23">
        <v>489896.89949999994</v>
      </c>
      <c r="D30" s="23">
        <v>133.98384479000001</v>
      </c>
      <c r="E30" s="23">
        <v>273.49396358039212</v>
      </c>
      <c r="F30" s="23">
        <v>581114.62150000001</v>
      </c>
      <c r="G30" s="62">
        <v>169.44718192999997</v>
      </c>
      <c r="H30" s="23">
        <v>291.58994742313496</v>
      </c>
      <c r="I30" s="32">
        <v>0.18619779405237913</v>
      </c>
      <c r="J30" s="32">
        <v>0.26468368030178224</v>
      </c>
      <c r="K30" s="32">
        <v>6.616593509356794E-2</v>
      </c>
      <c r="L30" s="32">
        <v>1.4146769391889047E-2</v>
      </c>
      <c r="M30" s="85">
        <v>9.9120667159369128E-3</v>
      </c>
      <c r="N30" s="11"/>
    </row>
    <row r="31" spans="1:14" s="6" customFormat="1" ht="18" customHeight="1" x14ac:dyDescent="0.2">
      <c r="A31" s="69">
        <v>24</v>
      </c>
      <c r="B31" s="23" t="s">
        <v>522</v>
      </c>
      <c r="C31" s="23">
        <v>30112.654120000003</v>
      </c>
      <c r="D31" s="23">
        <v>128.27238632000001</v>
      </c>
      <c r="E31" s="23">
        <v>4259.7502634218145</v>
      </c>
      <c r="F31" s="23">
        <v>36099.12638999999</v>
      </c>
      <c r="G31" s="62">
        <v>167.75122194000008</v>
      </c>
      <c r="H31" s="23">
        <v>4646.9607083474948</v>
      </c>
      <c r="I31" s="32">
        <v>0.19880254480869342</v>
      </c>
      <c r="J31" s="32">
        <v>0.30777345578893778</v>
      </c>
      <c r="K31" s="32">
        <v>9.0899799514218005E-2</v>
      </c>
      <c r="L31" s="32">
        <v>8.7880427955810091E-4</v>
      </c>
      <c r="M31" s="85">
        <v>9.8128589960033742E-3</v>
      </c>
      <c r="N31" s="11"/>
    </row>
    <row r="32" spans="1:14" s="6" customFormat="1" ht="18" customHeight="1" x14ac:dyDescent="0.2">
      <c r="A32" s="69">
        <v>25</v>
      </c>
      <c r="B32" s="23" t="s">
        <v>439</v>
      </c>
      <c r="C32" s="23">
        <v>14736.589439999998</v>
      </c>
      <c r="D32" s="23">
        <v>35.280180240000014</v>
      </c>
      <c r="E32" s="23">
        <v>2394.0532769568713</v>
      </c>
      <c r="F32" s="23">
        <v>113403.47720999998</v>
      </c>
      <c r="G32" s="62">
        <v>145.85637380000003</v>
      </c>
      <c r="H32" s="23">
        <v>1286.1719709873089</v>
      </c>
      <c r="I32" s="32">
        <v>6.6953678917175559</v>
      </c>
      <c r="J32" s="32">
        <v>3.1342298369165009</v>
      </c>
      <c r="K32" s="32">
        <v>-0.46276384766917644</v>
      </c>
      <c r="L32" s="32">
        <v>2.7607167002391712E-3</v>
      </c>
      <c r="M32" s="85">
        <v>8.5320870585353214E-3</v>
      </c>
      <c r="N32" s="11"/>
    </row>
    <row r="33" spans="1:14" s="6" customFormat="1" ht="18" customHeight="1" x14ac:dyDescent="0.2">
      <c r="A33" s="69">
        <v>26</v>
      </c>
      <c r="B33" s="23" t="s">
        <v>454</v>
      </c>
      <c r="C33" s="23">
        <v>545531.52375000005</v>
      </c>
      <c r="D33" s="23">
        <v>169.63482063000001</v>
      </c>
      <c r="E33" s="23">
        <v>310.95328728929383</v>
      </c>
      <c r="F33" s="23">
        <v>439722.81325000001</v>
      </c>
      <c r="G33" s="62">
        <v>130.52588636999999</v>
      </c>
      <c r="H33" s="23">
        <v>296.83673995733943</v>
      </c>
      <c r="I33" s="32">
        <v>-0.19395526361642279</v>
      </c>
      <c r="J33" s="32">
        <v>-0.23054779740830866</v>
      </c>
      <c r="K33" s="32">
        <v>-4.5397646234950795E-2</v>
      </c>
      <c r="L33" s="32">
        <v>1.0704699219825848E-2</v>
      </c>
      <c r="M33" s="85">
        <v>7.6353072333224881E-3</v>
      </c>
      <c r="N33" s="11"/>
    </row>
    <row r="34" spans="1:14" s="6" customFormat="1" ht="18" customHeight="1" x14ac:dyDescent="0.2">
      <c r="A34" s="69">
        <v>27</v>
      </c>
      <c r="B34" s="23" t="s">
        <v>544</v>
      </c>
      <c r="C34" s="23">
        <v>159650.77582999994</v>
      </c>
      <c r="D34" s="23">
        <v>104.49197107000003</v>
      </c>
      <c r="E34" s="23">
        <v>654.50337166707948</v>
      </c>
      <c r="F34" s="23">
        <v>186685.09462000013</v>
      </c>
      <c r="G34" s="62">
        <v>125.83899670999995</v>
      </c>
      <c r="H34" s="23">
        <v>674.07093729762846</v>
      </c>
      <c r="I34" s="32">
        <v>0.16933408966823316</v>
      </c>
      <c r="J34" s="32">
        <v>0.20429345356782824</v>
      </c>
      <c r="K34" s="32">
        <v>2.9896814099992453E-2</v>
      </c>
      <c r="L34" s="32">
        <v>4.5446989023870711E-3</v>
      </c>
      <c r="M34" s="85">
        <v>7.3611406023345082E-3</v>
      </c>
      <c r="N34" s="11"/>
    </row>
    <row r="35" spans="1:14" s="6" customFormat="1" ht="18" customHeight="1" x14ac:dyDescent="0.2">
      <c r="A35" s="69">
        <v>28</v>
      </c>
      <c r="B35" s="23" t="s">
        <v>517</v>
      </c>
      <c r="C35" s="23">
        <v>283968.81646000006</v>
      </c>
      <c r="D35" s="23">
        <v>139.26900179</v>
      </c>
      <c r="E35" s="23">
        <v>490.43765976190372</v>
      </c>
      <c r="F35" s="23">
        <v>249635.10412000003</v>
      </c>
      <c r="G35" s="62">
        <v>118.45780871999996</v>
      </c>
      <c r="H35" s="23">
        <v>474.5238420597172</v>
      </c>
      <c r="I35" s="32">
        <v>-0.12090662900247107</v>
      </c>
      <c r="J35" s="32">
        <v>-0.14943162371035501</v>
      </c>
      <c r="K35" s="32">
        <v>-3.2448196800205609E-2</v>
      </c>
      <c r="L35" s="32">
        <v>6.0771663961751684E-3</v>
      </c>
      <c r="M35" s="85">
        <v>6.9293669548389936E-3</v>
      </c>
      <c r="N35" s="11"/>
    </row>
    <row r="36" spans="1:14" s="6" customFormat="1" ht="18" customHeight="1" x14ac:dyDescent="0.2">
      <c r="A36" s="69">
        <v>29</v>
      </c>
      <c r="B36" s="23" t="s">
        <v>524</v>
      </c>
      <c r="C36" s="23">
        <v>61849.998079999983</v>
      </c>
      <c r="D36" s="23">
        <v>78.231725580000017</v>
      </c>
      <c r="E36" s="23">
        <v>1264.8622151743814</v>
      </c>
      <c r="F36" s="23">
        <v>63036.26903000001</v>
      </c>
      <c r="G36" s="62">
        <v>95.569351330000018</v>
      </c>
      <c r="H36" s="23">
        <v>1516.1010129663125</v>
      </c>
      <c r="I36" s="32">
        <v>1.9179805769203861E-2</v>
      </c>
      <c r="J36" s="32">
        <v>0.22161885886398469</v>
      </c>
      <c r="K36" s="32">
        <v>0.19862938016319331</v>
      </c>
      <c r="L36" s="32">
        <v>1.5345674128636386E-3</v>
      </c>
      <c r="M36" s="85">
        <v>5.5904723560000393E-3</v>
      </c>
      <c r="N36" s="11"/>
    </row>
    <row r="37" spans="1:14" s="6" customFormat="1" ht="18" customHeight="1" x14ac:dyDescent="0.2">
      <c r="A37" s="69">
        <v>30</v>
      </c>
      <c r="B37" s="23" t="s">
        <v>462</v>
      </c>
      <c r="C37" s="23">
        <v>156549.69899999999</v>
      </c>
      <c r="D37" s="23">
        <v>39.776813620000006</v>
      </c>
      <c r="E37" s="23">
        <v>254.08425486656481</v>
      </c>
      <c r="F37" s="23">
        <v>345990.05023999995</v>
      </c>
      <c r="G37" s="62">
        <v>85.024619149999992</v>
      </c>
      <c r="H37" s="23">
        <v>245.74296021235781</v>
      </c>
      <c r="I37" s="32">
        <v>1.2100971924577126</v>
      </c>
      <c r="J37" s="32">
        <v>1.1375422365970795</v>
      </c>
      <c r="K37" s="32">
        <v>-3.2828853006210523E-2</v>
      </c>
      <c r="L37" s="32">
        <v>8.42285028037861E-3</v>
      </c>
      <c r="M37" s="85">
        <v>4.9736424525495043E-3</v>
      </c>
      <c r="N37" s="11"/>
    </row>
    <row r="38" spans="1:14" s="6" customFormat="1" ht="18" customHeight="1" x14ac:dyDescent="0.2">
      <c r="A38" s="69">
        <v>31</v>
      </c>
      <c r="B38" s="23" t="s">
        <v>468</v>
      </c>
      <c r="C38" s="23">
        <v>203986.25105999998</v>
      </c>
      <c r="D38" s="23">
        <v>73.612073859999981</v>
      </c>
      <c r="E38" s="23">
        <v>360.86782063732289</v>
      </c>
      <c r="F38" s="23">
        <v>229363.01075000002</v>
      </c>
      <c r="G38" s="62">
        <v>82.744776670000007</v>
      </c>
      <c r="H38" s="23">
        <v>360.75902735768392</v>
      </c>
      <c r="I38" s="32">
        <v>0.12440426527832882</v>
      </c>
      <c r="J38" s="32">
        <v>0.1240652834665299</v>
      </c>
      <c r="K38" s="32">
        <v>-3.0147681066949872E-4</v>
      </c>
      <c r="L38" s="32">
        <v>5.583658541810789E-3</v>
      </c>
      <c r="M38" s="85">
        <v>4.8402796517864775E-3</v>
      </c>
      <c r="N38" s="11"/>
    </row>
    <row r="39" spans="1:14" s="6" customFormat="1" ht="18" customHeight="1" x14ac:dyDescent="0.2">
      <c r="A39" s="69">
        <v>32</v>
      </c>
      <c r="B39" s="23" t="s">
        <v>511</v>
      </c>
      <c r="C39" s="23">
        <v>134968.12950000001</v>
      </c>
      <c r="D39" s="23">
        <v>71.582153399999982</v>
      </c>
      <c r="E39" s="23">
        <v>530.36338034157882</v>
      </c>
      <c r="F39" s="23">
        <v>120939.65644999994</v>
      </c>
      <c r="G39" s="62">
        <v>73.15201347</v>
      </c>
      <c r="H39" s="23">
        <v>604.86374459185959</v>
      </c>
      <c r="I39" s="32">
        <v>-0.10393915290942868</v>
      </c>
      <c r="J39" s="32">
        <v>2.1930886337376165E-2</v>
      </c>
      <c r="K39" s="32">
        <v>0.14047041521286596</v>
      </c>
      <c r="L39" s="32">
        <v>2.9441789396318536E-3</v>
      </c>
      <c r="M39" s="85">
        <v>4.279136599741714E-3</v>
      </c>
      <c r="N39" s="11"/>
    </row>
    <row r="40" spans="1:14" s="6" customFormat="1" ht="18" customHeight="1" x14ac:dyDescent="0.2">
      <c r="A40" s="69">
        <v>33</v>
      </c>
      <c r="B40" s="23" t="s">
        <v>486</v>
      </c>
      <c r="C40" s="23">
        <v>241081.01039999994</v>
      </c>
      <c r="D40" s="23">
        <v>65.67301239999999</v>
      </c>
      <c r="E40" s="23">
        <v>272.41055731032395</v>
      </c>
      <c r="F40" s="23">
        <v>343457.071</v>
      </c>
      <c r="G40" s="62">
        <v>72.954305470000008</v>
      </c>
      <c r="H40" s="23">
        <v>212.41171497092284</v>
      </c>
      <c r="I40" s="32">
        <v>0.42465418752865847</v>
      </c>
      <c r="J40" s="32">
        <v>0.11087192141653635</v>
      </c>
      <c r="K40" s="32">
        <v>-0.22025153111467621</v>
      </c>
      <c r="L40" s="32">
        <v>8.3611869322938095E-3</v>
      </c>
      <c r="M40" s="85">
        <v>4.2675713741418932E-3</v>
      </c>
      <c r="N40" s="11"/>
    </row>
    <row r="41" spans="1:14" s="6" customFormat="1" ht="18" customHeight="1" x14ac:dyDescent="0.2">
      <c r="A41" s="69">
        <v>34</v>
      </c>
      <c r="B41" s="23" t="s">
        <v>513</v>
      </c>
      <c r="C41" s="23">
        <v>163076.99239999996</v>
      </c>
      <c r="D41" s="23">
        <v>77.494810510000008</v>
      </c>
      <c r="E41" s="23">
        <v>475.20382470580824</v>
      </c>
      <c r="F41" s="23">
        <v>146965.20419999995</v>
      </c>
      <c r="G41" s="62">
        <v>67.189009239999976</v>
      </c>
      <c r="H41" s="23">
        <v>457.17630649881409</v>
      </c>
      <c r="I41" s="32">
        <v>-9.8798659227664398E-2</v>
      </c>
      <c r="J41" s="32">
        <v>-0.13298698586623636</v>
      </c>
      <c r="K41" s="32">
        <v>-3.7936391227816224E-2</v>
      </c>
      <c r="L41" s="32">
        <v>3.577750026462349E-3</v>
      </c>
      <c r="M41" s="85">
        <v>3.9303217355346988E-3</v>
      </c>
      <c r="N41" s="11"/>
    </row>
    <row r="42" spans="1:14" s="6" customFormat="1" ht="18" customHeight="1" x14ac:dyDescent="0.2">
      <c r="A42" s="69">
        <v>35</v>
      </c>
      <c r="B42" s="23" t="s">
        <v>464</v>
      </c>
      <c r="C42" s="23">
        <v>12435.262989999999</v>
      </c>
      <c r="D42" s="23">
        <v>21.212154579999996</v>
      </c>
      <c r="E42" s="23">
        <v>1705.8066722881588</v>
      </c>
      <c r="F42" s="23">
        <v>110854.82123000002</v>
      </c>
      <c r="G42" s="62">
        <v>55.600939189999998</v>
      </c>
      <c r="H42" s="23">
        <v>501.56536786649951</v>
      </c>
      <c r="I42" s="32">
        <v>7.914553823199844</v>
      </c>
      <c r="J42" s="32">
        <v>1.6211830099722011</v>
      </c>
      <c r="K42" s="32">
        <v>-0.70596587760223573</v>
      </c>
      <c r="L42" s="32">
        <v>2.6986717144922095E-3</v>
      </c>
      <c r="M42" s="85">
        <v>3.2524602205996176E-3</v>
      </c>
      <c r="N42" s="11"/>
    </row>
    <row r="43" spans="1:14" s="6" customFormat="1" ht="18" customHeight="1" x14ac:dyDescent="0.2">
      <c r="A43" s="69">
        <v>36</v>
      </c>
      <c r="B43" s="23" t="s">
        <v>434</v>
      </c>
      <c r="C43" s="23">
        <v>48238.176250000011</v>
      </c>
      <c r="D43" s="23">
        <v>26.626347149999997</v>
      </c>
      <c r="E43" s="23">
        <v>551.97665459004565</v>
      </c>
      <c r="F43" s="23">
        <v>116160.77587999999</v>
      </c>
      <c r="G43" s="62">
        <v>48.858683220000003</v>
      </c>
      <c r="H43" s="23">
        <v>420.61257640422031</v>
      </c>
      <c r="I43" s="32">
        <v>1.4080673215749933</v>
      </c>
      <c r="J43" s="32">
        <v>0.83497506979660963</v>
      </c>
      <c r="K43" s="32">
        <v>-0.23798846761624326</v>
      </c>
      <c r="L43" s="32">
        <v>2.8278409249375036E-3</v>
      </c>
      <c r="M43" s="85">
        <v>2.8580618586476801E-3</v>
      </c>
      <c r="N43" s="11"/>
    </row>
    <row r="44" spans="1:14" s="6" customFormat="1" ht="18" customHeight="1" x14ac:dyDescent="0.2">
      <c r="A44" s="69">
        <v>37</v>
      </c>
      <c r="B44" s="23" t="s">
        <v>525</v>
      </c>
      <c r="C44" s="23">
        <v>183320.60199999998</v>
      </c>
      <c r="D44" s="23">
        <v>43.76532821</v>
      </c>
      <c r="E44" s="23">
        <v>238.73655078876516</v>
      </c>
      <c r="F44" s="23">
        <v>193220.565</v>
      </c>
      <c r="G44" s="62">
        <v>43.049060490000002</v>
      </c>
      <c r="H44" s="23">
        <v>222.79750858817746</v>
      </c>
      <c r="I44" s="32">
        <v>5.4003548384594646E-2</v>
      </c>
      <c r="J44" s="32">
        <v>-1.6366099588311478E-2</v>
      </c>
      <c r="K44" s="32">
        <v>-6.6764147123372863E-2</v>
      </c>
      <c r="L44" s="32">
        <v>4.7037996871767025E-3</v>
      </c>
      <c r="M44" s="85">
        <v>2.5182192750278919E-3</v>
      </c>
      <c r="N44" s="11"/>
    </row>
    <row r="45" spans="1:14" s="6" customFormat="1" ht="18" customHeight="1" x14ac:dyDescent="0.2">
      <c r="A45" s="69">
        <v>38</v>
      </c>
      <c r="B45" s="23" t="s">
        <v>479</v>
      </c>
      <c r="C45" s="23">
        <v>365899.49</v>
      </c>
      <c r="D45" s="23">
        <v>111.14239022000001</v>
      </c>
      <c r="E45" s="23">
        <v>303.75114821832636</v>
      </c>
      <c r="F45" s="23">
        <v>168794.36000000002</v>
      </c>
      <c r="G45" s="62">
        <v>35.176217849999993</v>
      </c>
      <c r="H45" s="23">
        <v>208.39687919667452</v>
      </c>
      <c r="I45" s="32">
        <v>-0.5386865393007243</v>
      </c>
      <c r="J45" s="32">
        <v>-0.68350313700856458</v>
      </c>
      <c r="K45" s="32">
        <v>-0.31392233274165049</v>
      </c>
      <c r="L45" s="32">
        <v>4.1091633168818852E-3</v>
      </c>
      <c r="M45" s="85">
        <v>2.0576855523485121E-3</v>
      </c>
      <c r="N45" s="11"/>
    </row>
    <row r="46" spans="1:14" s="6" customFormat="1" ht="18" customHeight="1" x14ac:dyDescent="0.2">
      <c r="A46" s="69">
        <v>39</v>
      </c>
      <c r="B46" s="23" t="s">
        <v>521</v>
      </c>
      <c r="C46" s="23">
        <v>27794.637410000003</v>
      </c>
      <c r="D46" s="23">
        <v>14.386274649999999</v>
      </c>
      <c r="E46" s="23">
        <v>517.59173677236311</v>
      </c>
      <c r="F46" s="23">
        <v>76604.030870000002</v>
      </c>
      <c r="G46" s="62">
        <v>33.41213269</v>
      </c>
      <c r="H46" s="23">
        <v>436.16676969259856</v>
      </c>
      <c r="I46" s="32">
        <v>1.7560723221537429</v>
      </c>
      <c r="J46" s="32">
        <v>1.3225006822735725</v>
      </c>
      <c r="K46" s="32">
        <v>-0.15731504445476729</v>
      </c>
      <c r="L46" s="32">
        <v>1.8648636931725177E-3</v>
      </c>
      <c r="M46" s="85">
        <v>1.9544927485535355E-3</v>
      </c>
      <c r="N46" s="11"/>
    </row>
    <row r="47" spans="1:14" s="6" customFormat="1" ht="18" customHeight="1" x14ac:dyDescent="0.2">
      <c r="A47" s="69">
        <v>40</v>
      </c>
      <c r="B47" s="23" t="s">
        <v>469</v>
      </c>
      <c r="C47" s="23">
        <v>4224.7307099999998</v>
      </c>
      <c r="D47" s="23">
        <v>2.76821926</v>
      </c>
      <c r="E47" s="23">
        <v>655.24158816740294</v>
      </c>
      <c r="F47" s="23">
        <v>76446.010519999982</v>
      </c>
      <c r="G47" s="62">
        <v>32.102593010000007</v>
      </c>
      <c r="H47" s="23">
        <v>419.93810784411374</v>
      </c>
      <c r="I47" s="32">
        <v>17.094883619221257</v>
      </c>
      <c r="J47" s="32">
        <v>10.596838976548414</v>
      </c>
      <c r="K47" s="32">
        <v>-0.35910950185776858</v>
      </c>
      <c r="L47" s="32">
        <v>1.8610168144880584E-3</v>
      </c>
      <c r="M47" s="85">
        <v>1.8778892634587594E-3</v>
      </c>
      <c r="N47" s="11"/>
    </row>
    <row r="48" spans="1:14" s="6" customFormat="1" ht="18" customHeight="1" x14ac:dyDescent="0.2">
      <c r="A48" s="69">
        <v>41</v>
      </c>
      <c r="B48" s="23" t="s">
        <v>498</v>
      </c>
      <c r="C48" s="23">
        <v>29316.213219999998</v>
      </c>
      <c r="D48" s="23">
        <v>44.208727950000004</v>
      </c>
      <c r="E48" s="23">
        <v>1507.9958526103258</v>
      </c>
      <c r="F48" s="23">
        <v>29710.104019999999</v>
      </c>
      <c r="G48" s="62">
        <v>28.398239169999993</v>
      </c>
      <c r="H48" s="23">
        <v>955.84448815403357</v>
      </c>
      <c r="I48" s="32">
        <v>1.3435937207991078E-2</v>
      </c>
      <c r="J48" s="32">
        <v>-0.35763274613740637</v>
      </c>
      <c r="K48" s="32">
        <v>-0.36614912667068922</v>
      </c>
      <c r="L48" s="32">
        <v>7.232686541169326E-4</v>
      </c>
      <c r="M48" s="85">
        <v>1.6611975369673405E-3</v>
      </c>
      <c r="N48" s="11"/>
    </row>
    <row r="49" spans="1:14" s="6" customFormat="1" ht="18" customHeight="1" x14ac:dyDescent="0.2">
      <c r="A49" s="69">
        <v>42</v>
      </c>
      <c r="B49" s="23" t="s">
        <v>500</v>
      </c>
      <c r="C49" s="23">
        <v>20500</v>
      </c>
      <c r="D49" s="23">
        <v>20.286960969999999</v>
      </c>
      <c r="E49" s="23">
        <v>989.60785219512184</v>
      </c>
      <c r="F49" s="23">
        <v>22500</v>
      </c>
      <c r="G49" s="62">
        <v>26.527293589999999</v>
      </c>
      <c r="H49" s="23">
        <v>1178.9908262222223</v>
      </c>
      <c r="I49" s="32">
        <v>9.7560975609756184E-2</v>
      </c>
      <c r="J49" s="32">
        <v>0.30760312642332654</v>
      </c>
      <c r="K49" s="32">
        <v>0.1913717374079198</v>
      </c>
      <c r="L49" s="32">
        <v>5.4774445443462921E-4</v>
      </c>
      <c r="M49" s="85">
        <v>1.5517537728420199E-3</v>
      </c>
      <c r="N49" s="11"/>
    </row>
    <row r="50" spans="1:14" s="6" customFormat="1" ht="18" customHeight="1" x14ac:dyDescent="0.2">
      <c r="A50" s="69">
        <v>43</v>
      </c>
      <c r="B50" s="23" t="s">
        <v>443</v>
      </c>
      <c r="C50" s="23">
        <v>20967.870789999997</v>
      </c>
      <c r="D50" s="23">
        <v>24.069383069999997</v>
      </c>
      <c r="E50" s="23">
        <v>1147.9173689623829</v>
      </c>
      <c r="F50" s="23">
        <v>21593.411790000002</v>
      </c>
      <c r="G50" s="62">
        <v>25.305979690000008</v>
      </c>
      <c r="H50" s="23">
        <v>1171.9305840181917</v>
      </c>
      <c r="I50" s="32">
        <v>2.983331050944571E-2</v>
      </c>
      <c r="J50" s="32">
        <v>5.1376332181164219E-2</v>
      </c>
      <c r="K50" s="32">
        <v>2.0918940426447818E-2</v>
      </c>
      <c r="L50" s="32">
        <v>5.2567429156870403E-4</v>
      </c>
      <c r="M50" s="85">
        <v>1.4803111868986196E-3</v>
      </c>
      <c r="N50" s="11"/>
    </row>
    <row r="51" spans="1:14" s="6" customFormat="1" ht="18" customHeight="1" x14ac:dyDescent="0.2">
      <c r="A51" s="69">
        <v>44</v>
      </c>
      <c r="B51" s="23" t="s">
        <v>510</v>
      </c>
      <c r="C51" s="23">
        <v>80667.745999999999</v>
      </c>
      <c r="D51" s="23">
        <v>77.248501750000003</v>
      </c>
      <c r="E51" s="23">
        <v>957.61324172860861</v>
      </c>
      <c r="F51" s="23">
        <v>26309.798999999999</v>
      </c>
      <c r="G51" s="62">
        <v>23.746122330000002</v>
      </c>
      <c r="H51" s="23">
        <v>902.55810506192017</v>
      </c>
      <c r="I51" s="32">
        <v>-0.67384983088532069</v>
      </c>
      <c r="J51" s="32">
        <v>-0.69260086872817572</v>
      </c>
      <c r="K51" s="32">
        <v>-5.7492037774359961E-2</v>
      </c>
      <c r="L51" s="32">
        <v>6.4049095553510012E-4</v>
      </c>
      <c r="M51" s="85">
        <v>1.3890649941702418E-3</v>
      </c>
      <c r="N51" s="11"/>
    </row>
    <row r="52" spans="1:14" s="6" customFormat="1" ht="18" customHeight="1" x14ac:dyDescent="0.2">
      <c r="A52" s="69">
        <v>45</v>
      </c>
      <c r="B52" s="23" t="s">
        <v>457</v>
      </c>
      <c r="C52" s="23">
        <v>146110.83240999997</v>
      </c>
      <c r="D52" s="23">
        <v>36.946281310000003</v>
      </c>
      <c r="E52" s="23">
        <v>252.86476505948207</v>
      </c>
      <c r="F52" s="23">
        <v>76530.991240000003</v>
      </c>
      <c r="G52" s="62">
        <v>23.462528249999998</v>
      </c>
      <c r="H52" s="23">
        <v>306.57551757590431</v>
      </c>
      <c r="I52" s="32">
        <v>-0.47621274906403077</v>
      </c>
      <c r="J52" s="32">
        <v>-0.36495562156482708</v>
      </c>
      <c r="K52" s="32">
        <v>0.21240900251083894</v>
      </c>
      <c r="L52" s="32">
        <v>1.8630856019597863E-3</v>
      </c>
      <c r="M52" s="85">
        <v>1.3724757336750978E-3</v>
      </c>
      <c r="N52" s="11"/>
    </row>
    <row r="53" spans="1:14" s="6" customFormat="1" ht="18" customHeight="1" x14ac:dyDescent="0.2">
      <c r="A53" s="69">
        <v>46</v>
      </c>
      <c r="B53" s="23" t="s">
        <v>475</v>
      </c>
      <c r="C53" s="23">
        <v>10228.091359999999</v>
      </c>
      <c r="D53" s="23">
        <v>23.623224140000001</v>
      </c>
      <c r="E53" s="23">
        <v>2309.6414872070527</v>
      </c>
      <c r="F53" s="23">
        <v>9683.785820000001</v>
      </c>
      <c r="G53" s="62">
        <v>21.987735530000005</v>
      </c>
      <c r="H53" s="23">
        <v>2270.5722677786366</v>
      </c>
      <c r="I53" s="32">
        <v>-5.3216726448950813E-2</v>
      </c>
      <c r="J53" s="32">
        <v>-6.9232235206654336E-2</v>
      </c>
      <c r="K53" s="32">
        <v>-1.6915707327227136E-2</v>
      </c>
      <c r="L53" s="32">
        <v>2.357439991483422E-4</v>
      </c>
      <c r="M53" s="85">
        <v>1.286205524478837E-3</v>
      </c>
      <c r="N53" s="11"/>
    </row>
    <row r="54" spans="1:14" s="6" customFormat="1" ht="18" customHeight="1" x14ac:dyDescent="0.2">
      <c r="A54" s="69">
        <v>47</v>
      </c>
      <c r="B54" s="23" t="s">
        <v>514</v>
      </c>
      <c r="C54" s="23">
        <v>6099.4427099999994</v>
      </c>
      <c r="D54" s="23">
        <v>9.8053859899999978</v>
      </c>
      <c r="E54" s="23">
        <v>1607.5871938143016</v>
      </c>
      <c r="F54" s="23">
        <v>14805.786060000002</v>
      </c>
      <c r="G54" s="62">
        <v>19.592346699999997</v>
      </c>
      <c r="H54" s="23">
        <v>1323.289869285062</v>
      </c>
      <c r="I54" s="32">
        <v>1.4273998074817564</v>
      </c>
      <c r="J54" s="32">
        <v>0.99812090212269156</v>
      </c>
      <c r="K54" s="32">
        <v>-0.17684721900196965</v>
      </c>
      <c r="L54" s="32">
        <v>3.6043498701824619E-4</v>
      </c>
      <c r="M54" s="85">
        <v>1.1460836668997674E-3</v>
      </c>
      <c r="N54" s="11"/>
    </row>
    <row r="55" spans="1:14" s="6" customFormat="1" ht="18" customHeight="1" x14ac:dyDescent="0.2">
      <c r="A55" s="69">
        <v>48</v>
      </c>
      <c r="B55" s="23" t="s">
        <v>446</v>
      </c>
      <c r="C55" s="23">
        <v>8096.6890999999996</v>
      </c>
      <c r="D55" s="23">
        <v>22.22432323</v>
      </c>
      <c r="E55" s="23">
        <v>2744.865580919984</v>
      </c>
      <c r="F55" s="23">
        <v>7137.3944800000008</v>
      </c>
      <c r="G55" s="62">
        <v>19.089930800000005</v>
      </c>
      <c r="H55" s="23">
        <v>2674.6358007102899</v>
      </c>
      <c r="I55" s="32">
        <v>-0.11847986357781715</v>
      </c>
      <c r="J55" s="32">
        <v>-0.14103432521036074</v>
      </c>
      <c r="K55" s="32">
        <v>-2.5585872291114309E-2</v>
      </c>
      <c r="L55" s="32">
        <v>1.7375414424588155E-4</v>
      </c>
      <c r="M55" s="85">
        <v>1.1166940962782585E-3</v>
      </c>
      <c r="N55" s="11"/>
    </row>
    <row r="56" spans="1:14" s="6" customFormat="1" ht="18" customHeight="1" x14ac:dyDescent="0.2">
      <c r="A56" s="69">
        <v>49</v>
      </c>
      <c r="B56" s="23" t="s">
        <v>485</v>
      </c>
      <c r="C56" s="23">
        <v>5984.1788899999992</v>
      </c>
      <c r="D56" s="23">
        <v>13.223453940000001</v>
      </c>
      <c r="E56" s="23">
        <v>2209.7357353566686</v>
      </c>
      <c r="F56" s="23">
        <v>8487.9198000000015</v>
      </c>
      <c r="G56" s="62">
        <v>18.24371223</v>
      </c>
      <c r="H56" s="23">
        <v>2149.3737758926513</v>
      </c>
      <c r="I56" s="32">
        <v>0.41839339298227474</v>
      </c>
      <c r="J56" s="32">
        <v>0.3796480339235786</v>
      </c>
      <c r="K56" s="32">
        <v>-2.7316370232965625E-2</v>
      </c>
      <c r="L56" s="32">
        <v>2.0663160000603946E-4</v>
      </c>
      <c r="M56" s="85">
        <v>1.0671932735052375E-3</v>
      </c>
      <c r="N56" s="11"/>
    </row>
    <row r="57" spans="1:14" s="6" customFormat="1" ht="18" customHeight="1" x14ac:dyDescent="0.2">
      <c r="A57" s="69">
        <v>50</v>
      </c>
      <c r="B57" s="23" t="s">
        <v>545</v>
      </c>
      <c r="C57" s="23">
        <v>36217.1895</v>
      </c>
      <c r="D57" s="23">
        <v>9.0705401800000001</v>
      </c>
      <c r="E57" s="23">
        <v>250.44848330928605</v>
      </c>
      <c r="F57" s="23">
        <v>47989.738200000007</v>
      </c>
      <c r="G57" s="62">
        <v>18.055576770000005</v>
      </c>
      <c r="H57" s="23">
        <v>376.23828441722992</v>
      </c>
      <c r="I57" s="32">
        <v>0.32505417627726207</v>
      </c>
      <c r="J57" s="32">
        <v>0.99057348423542346</v>
      </c>
      <c r="K57" s="32">
        <v>0.50225818677688872</v>
      </c>
      <c r="L57" s="32">
        <v>1.1682716875030972E-3</v>
      </c>
      <c r="M57" s="85">
        <v>1.0561880079710854E-3</v>
      </c>
      <c r="N57" s="11"/>
    </row>
    <row r="58" spans="1:14" s="6" customFormat="1" ht="18" customHeight="1" x14ac:dyDescent="0.2">
      <c r="A58" s="69">
        <v>51</v>
      </c>
      <c r="B58" s="23" t="s">
        <v>431</v>
      </c>
      <c r="C58" s="23">
        <v>6961.3194699999995</v>
      </c>
      <c r="D58" s="23">
        <v>15.908197939999999</v>
      </c>
      <c r="E58" s="23">
        <v>2285.2273923868634</v>
      </c>
      <c r="F58" s="23">
        <v>6812.2472799999996</v>
      </c>
      <c r="G58" s="62">
        <v>17.992378209999998</v>
      </c>
      <c r="H58" s="23">
        <v>2641.1810186080029</v>
      </c>
      <c r="I58" s="32">
        <v>-2.1414358390306698E-2</v>
      </c>
      <c r="J58" s="32">
        <v>0.13101297066209372</v>
      </c>
      <c r="K58" s="32">
        <v>0.15576289143346678</v>
      </c>
      <c r="L58" s="32">
        <v>1.6583869643810607E-4</v>
      </c>
      <c r="M58" s="85">
        <v>1.0524911135409967E-3</v>
      </c>
      <c r="N58" s="11"/>
    </row>
    <row r="59" spans="1:14" s="6" customFormat="1" ht="18" customHeight="1" x14ac:dyDescent="0.2">
      <c r="A59" s="69">
        <v>52</v>
      </c>
      <c r="B59" s="23" t="s">
        <v>523</v>
      </c>
      <c r="C59" s="23">
        <v>1301.2739999999999</v>
      </c>
      <c r="D59" s="23">
        <v>1.6277454200000001</v>
      </c>
      <c r="E59" s="23">
        <v>1250.8859932650621</v>
      </c>
      <c r="F59" s="23">
        <v>35530.731999999996</v>
      </c>
      <c r="G59" s="62">
        <v>17.620477969999996</v>
      </c>
      <c r="H59" s="23">
        <v>495.92217717327065</v>
      </c>
      <c r="I59" s="32">
        <v>26.304573825343471</v>
      </c>
      <c r="J59" s="32">
        <v>9.825082198664699</v>
      </c>
      <c r="K59" s="32">
        <v>-0.60354326465930375</v>
      </c>
      <c r="L59" s="32">
        <v>8.6496717400013419E-4</v>
      </c>
      <c r="M59" s="85">
        <v>1.0307362519459788E-3</v>
      </c>
      <c r="N59" s="11"/>
    </row>
    <row r="60" spans="1:14" s="6" customFormat="1" ht="18" customHeight="1" x14ac:dyDescent="0.2">
      <c r="A60" s="69">
        <v>53</v>
      </c>
      <c r="B60" s="23" t="s">
        <v>467</v>
      </c>
      <c r="C60" s="23">
        <v>97373.276200000022</v>
      </c>
      <c r="D60" s="23">
        <v>28.229381069999999</v>
      </c>
      <c r="E60" s="23">
        <v>289.90891722712718</v>
      </c>
      <c r="F60" s="23">
        <v>13022.552640000002</v>
      </c>
      <c r="G60" s="62">
        <v>16.878856860000003</v>
      </c>
      <c r="H60" s="23">
        <v>1296.1250629277549</v>
      </c>
      <c r="I60" s="32">
        <v>-0.86626153346989887</v>
      </c>
      <c r="J60" s="32">
        <v>-0.40208193661257619</v>
      </c>
      <c r="K60" s="32">
        <v>3.4708009512943496</v>
      </c>
      <c r="L60" s="32">
        <v>3.1702359960635739E-4</v>
      </c>
      <c r="M60" s="85">
        <v>9.8735401426849499E-4</v>
      </c>
      <c r="N60" s="11"/>
    </row>
    <row r="61" spans="1:14" s="6" customFormat="1" ht="18" customHeight="1" x14ac:dyDescent="0.2">
      <c r="A61" s="69">
        <v>54</v>
      </c>
      <c r="B61" s="23" t="s">
        <v>530</v>
      </c>
      <c r="C61" s="23">
        <v>10012.356</v>
      </c>
      <c r="D61" s="23">
        <v>18.47085225</v>
      </c>
      <c r="E61" s="23">
        <v>1844.8057829745567</v>
      </c>
      <c r="F61" s="23">
        <v>10057.620000000001</v>
      </c>
      <c r="G61" s="62">
        <v>16.771328499999999</v>
      </c>
      <c r="H61" s="23">
        <v>1667.5245734080229</v>
      </c>
      <c r="I61" s="32">
        <v>4.5208140821202392E-3</v>
      </c>
      <c r="J61" s="32">
        <v>-9.2011117137272391E-2</v>
      </c>
      <c r="K61" s="32">
        <v>-9.6097492322842926E-2</v>
      </c>
      <c r="L61" s="32">
        <v>2.4484469243603627E-4</v>
      </c>
      <c r="M61" s="85">
        <v>9.810639817873668E-4</v>
      </c>
      <c r="N61" s="11"/>
    </row>
    <row r="62" spans="1:14" s="6" customFormat="1" ht="18" customHeight="1" x14ac:dyDescent="0.2">
      <c r="A62" s="69">
        <v>55</v>
      </c>
      <c r="B62" s="23" t="s">
        <v>507</v>
      </c>
      <c r="C62" s="23">
        <v>60447.06</v>
      </c>
      <c r="D62" s="23">
        <v>13.07671596</v>
      </c>
      <c r="E62" s="23">
        <v>216.33336608926885</v>
      </c>
      <c r="F62" s="23">
        <v>65587.98</v>
      </c>
      <c r="G62" s="62">
        <v>14.218809</v>
      </c>
      <c r="H62" s="23">
        <v>216.78985997129354</v>
      </c>
      <c r="I62" s="32">
        <v>8.50483050788573E-2</v>
      </c>
      <c r="J62" s="32">
        <v>8.7337909876877173E-2</v>
      </c>
      <c r="K62" s="32">
        <v>2.1101408917028053E-3</v>
      </c>
      <c r="L62" s="32">
        <v>1.5966867698919719E-3</v>
      </c>
      <c r="M62" s="85">
        <v>8.3175053030617389E-4</v>
      </c>
      <c r="N62" s="11"/>
    </row>
    <row r="63" spans="1:14" s="6" customFormat="1" ht="18" customHeight="1" x14ac:dyDescent="0.2">
      <c r="A63" s="69">
        <v>56</v>
      </c>
      <c r="B63" s="23" t="s">
        <v>424</v>
      </c>
      <c r="C63" s="23">
        <v>10391.70948</v>
      </c>
      <c r="D63" s="23">
        <v>19.239767150000006</v>
      </c>
      <c r="E63" s="23">
        <v>1851.453525238468</v>
      </c>
      <c r="F63" s="23">
        <v>7063.7933000000003</v>
      </c>
      <c r="G63" s="62">
        <v>11.918140879999999</v>
      </c>
      <c r="H63" s="23">
        <v>1687.2154059207817</v>
      </c>
      <c r="I63" s="32">
        <v>-0.32024723039120218</v>
      </c>
      <c r="J63" s="32">
        <v>-0.38054651144777518</v>
      </c>
      <c r="K63" s="32">
        <v>-8.8707665128419766E-2</v>
      </c>
      <c r="L63" s="32">
        <v>1.719623825487773E-4</v>
      </c>
      <c r="M63" s="85">
        <v>6.9716950253735665E-4</v>
      </c>
      <c r="N63" s="11"/>
    </row>
    <row r="64" spans="1:14" s="6" customFormat="1" ht="18" customHeight="1" x14ac:dyDescent="0.2">
      <c r="A64" s="69">
        <v>57</v>
      </c>
      <c r="B64" s="23" t="s">
        <v>532</v>
      </c>
      <c r="C64" s="23">
        <v>218549.47740999999</v>
      </c>
      <c r="D64" s="23">
        <v>54.770239539999992</v>
      </c>
      <c r="E64" s="23">
        <v>250.60796387653093</v>
      </c>
      <c r="F64" s="23">
        <v>9382.1240200000011</v>
      </c>
      <c r="G64" s="62">
        <v>11.498863300000002</v>
      </c>
      <c r="H64" s="23">
        <v>1225.6140800833286</v>
      </c>
      <c r="I64" s="32">
        <v>-0.95707093820957034</v>
      </c>
      <c r="J64" s="32">
        <v>-0.79005271116986608</v>
      </c>
      <c r="K64" s="32">
        <v>3.8905631773424485</v>
      </c>
      <c r="L64" s="32">
        <v>2.2840028456768582E-4</v>
      </c>
      <c r="M64" s="85">
        <v>6.7264323247419691E-4</v>
      </c>
      <c r="N64" s="11"/>
    </row>
    <row r="65" spans="1:14" s="6" customFormat="1" ht="18" customHeight="1" x14ac:dyDescent="0.2">
      <c r="A65" s="69">
        <v>58</v>
      </c>
      <c r="B65" s="23" t="s">
        <v>520</v>
      </c>
      <c r="C65" s="23">
        <v>28302.44</v>
      </c>
      <c r="D65" s="23">
        <v>7.1921922999999994</v>
      </c>
      <c r="E65" s="23">
        <v>254.11916075080453</v>
      </c>
      <c r="F65" s="23">
        <v>29073.862000000001</v>
      </c>
      <c r="G65" s="62">
        <v>11.18537437</v>
      </c>
      <c r="H65" s="23">
        <v>384.72268906002233</v>
      </c>
      <c r="I65" s="32">
        <v>2.7256377895333417E-2</v>
      </c>
      <c r="J65" s="32">
        <v>0.55521069285091285</v>
      </c>
      <c r="K65" s="32">
        <v>0.51394600833461279</v>
      </c>
      <c r="L65" s="32">
        <v>7.0777985242211994E-4</v>
      </c>
      <c r="M65" s="85">
        <v>6.543052279498646E-4</v>
      </c>
      <c r="N65" s="11"/>
    </row>
    <row r="66" spans="1:14" s="6" customFormat="1" ht="18" customHeight="1" x14ac:dyDescent="0.2">
      <c r="A66" s="69">
        <v>59</v>
      </c>
      <c r="B66" s="23" t="s">
        <v>519</v>
      </c>
      <c r="C66" s="23">
        <v>221370.43</v>
      </c>
      <c r="D66" s="23">
        <v>53.454431540000002</v>
      </c>
      <c r="E66" s="23">
        <v>241.47051410615231</v>
      </c>
      <c r="F66" s="23">
        <v>50703.45</v>
      </c>
      <c r="G66" s="62">
        <v>10.9382859</v>
      </c>
      <c r="H66" s="23">
        <v>215.73060413048819</v>
      </c>
      <c r="I66" s="32">
        <v>-0.7709565365166432</v>
      </c>
      <c r="J66" s="32">
        <v>-0.79537176647711849</v>
      </c>
      <c r="K66" s="32">
        <v>-0.10659649303744245</v>
      </c>
      <c r="L66" s="32">
        <v>1.2343348248090443E-3</v>
      </c>
      <c r="M66" s="85">
        <v>6.3985141779213334E-4</v>
      </c>
      <c r="N66" s="11"/>
    </row>
    <row r="67" spans="1:14" s="6" customFormat="1" ht="18" customHeight="1" x14ac:dyDescent="0.2">
      <c r="A67" s="69">
        <v>60</v>
      </c>
      <c r="B67" s="23" t="s">
        <v>541</v>
      </c>
      <c r="C67" s="23">
        <v>8401.5</v>
      </c>
      <c r="D67" s="23">
        <v>8.4455150000000003</v>
      </c>
      <c r="E67" s="23">
        <v>1005.238945426412</v>
      </c>
      <c r="F67" s="23">
        <v>9214.1355600000006</v>
      </c>
      <c r="G67" s="62">
        <v>10.08065876</v>
      </c>
      <c r="H67" s="23">
        <v>1094.0428100235156</v>
      </c>
      <c r="I67" s="32">
        <v>9.6725056239957308E-2</v>
      </c>
      <c r="J67" s="32">
        <v>0.19361089998656089</v>
      </c>
      <c r="K67" s="32">
        <v>8.8341050653816255E-2</v>
      </c>
      <c r="L67" s="32">
        <v>2.2431074023995188E-4</v>
      </c>
      <c r="M67" s="85">
        <v>5.8968323362846903E-4</v>
      </c>
      <c r="N67" s="11"/>
    </row>
    <row r="68" spans="1:14" s="6" customFormat="1" ht="18" customHeight="1" x14ac:dyDescent="0.2">
      <c r="A68" s="69">
        <v>61</v>
      </c>
      <c r="B68" s="23" t="s">
        <v>536</v>
      </c>
      <c r="C68" s="23">
        <v>6265.9037900000003</v>
      </c>
      <c r="D68" s="23">
        <v>6.2338978300000001</v>
      </c>
      <c r="E68" s="23">
        <v>994.89204413717937</v>
      </c>
      <c r="F68" s="23">
        <v>7778.32521</v>
      </c>
      <c r="G68" s="62">
        <v>10.042157850000001</v>
      </c>
      <c r="H68" s="23">
        <v>1291.0437117092461</v>
      </c>
      <c r="I68" s="32">
        <v>0.24137322734091948</v>
      </c>
      <c r="J68" s="32">
        <v>0.61089548206471012</v>
      </c>
      <c r="K68" s="32">
        <v>0.29767216384658535</v>
      </c>
      <c r="L68" s="32">
        <v>1.8935708882518101E-4</v>
      </c>
      <c r="M68" s="85">
        <v>5.8743106522886747E-4</v>
      </c>
      <c r="N68" s="11"/>
    </row>
    <row r="69" spans="1:14" s="6" customFormat="1" ht="18" customHeight="1" x14ac:dyDescent="0.2">
      <c r="A69" s="69">
        <v>62</v>
      </c>
      <c r="B69" s="23" t="s">
        <v>420</v>
      </c>
      <c r="C69" s="23">
        <v>438165.47099</v>
      </c>
      <c r="D69" s="23">
        <v>99.972956580000002</v>
      </c>
      <c r="E69" s="23">
        <v>228.16256231719734</v>
      </c>
      <c r="F69" s="23">
        <v>38461.861839999998</v>
      </c>
      <c r="G69" s="62">
        <v>9.1623608900000004</v>
      </c>
      <c r="H69" s="23">
        <v>238.21938022956616</v>
      </c>
      <c r="I69" s="32">
        <v>-0.91222069198401579</v>
      </c>
      <c r="J69" s="32">
        <v>-0.90835160623995226</v>
      </c>
      <c r="K69" s="32">
        <v>4.4077423615130895E-2</v>
      </c>
      <c r="L69" s="32">
        <v>9.3632317911515042E-4</v>
      </c>
      <c r="M69" s="85">
        <v>5.3596602423691382E-4</v>
      </c>
      <c r="N69" s="11"/>
    </row>
    <row r="70" spans="1:14" s="6" customFormat="1" ht="18" customHeight="1" x14ac:dyDescent="0.2">
      <c r="A70" s="69">
        <v>63</v>
      </c>
      <c r="B70" s="23" t="s">
        <v>534</v>
      </c>
      <c r="C70" s="23">
        <v>884.01870000000008</v>
      </c>
      <c r="D70" s="23">
        <v>7.8689557700000003</v>
      </c>
      <c r="E70" s="23">
        <v>8901.3453787798826</v>
      </c>
      <c r="F70" s="23">
        <v>1044.0315699999999</v>
      </c>
      <c r="G70" s="62">
        <v>8.8510525599999994</v>
      </c>
      <c r="H70" s="23">
        <v>8477.7633304709361</v>
      </c>
      <c r="I70" s="32">
        <v>0.18100620495923869</v>
      </c>
      <c r="J70" s="32">
        <v>0.12480649513169118</v>
      </c>
      <c r="K70" s="32">
        <v>-4.7586295136770373E-2</v>
      </c>
      <c r="L70" s="32">
        <v>2.5416111232096859E-5</v>
      </c>
      <c r="M70" s="85">
        <v>5.1775557717582521E-4</v>
      </c>
      <c r="N70" s="11"/>
    </row>
    <row r="71" spans="1:14" s="6" customFormat="1" ht="18" customHeight="1" x14ac:dyDescent="0.2">
      <c r="A71" s="69">
        <v>64</v>
      </c>
      <c r="B71" s="23" t="s">
        <v>452</v>
      </c>
      <c r="C71" s="23">
        <v>1638.8052600000001</v>
      </c>
      <c r="D71" s="23">
        <v>3.5862945200000005</v>
      </c>
      <c r="E71" s="23">
        <v>2188.3591708754952</v>
      </c>
      <c r="F71" s="23">
        <v>3364.3512599999999</v>
      </c>
      <c r="G71" s="62">
        <v>5.5377873899999992</v>
      </c>
      <c r="H71" s="23">
        <v>1646.0193844325277</v>
      </c>
      <c r="I71" s="32">
        <v>1.0529292540835509</v>
      </c>
      <c r="J71" s="32">
        <v>0.54415298551664915</v>
      </c>
      <c r="K71" s="32">
        <v>-0.24782942108447126</v>
      </c>
      <c r="L71" s="32">
        <v>8.1902433130451443E-5</v>
      </c>
      <c r="M71" s="85">
        <v>3.2394116823394577E-4</v>
      </c>
      <c r="N71" s="11"/>
    </row>
    <row r="72" spans="1:14" s="6" customFormat="1" ht="18" customHeight="1" x14ac:dyDescent="0.2">
      <c r="A72" s="69">
        <v>65</v>
      </c>
      <c r="B72" s="23" t="s">
        <v>543</v>
      </c>
      <c r="C72" s="23">
        <v>3562.4690499999997</v>
      </c>
      <c r="D72" s="23">
        <v>5.4383368399999998</v>
      </c>
      <c r="E72" s="23">
        <v>1526.5639542889503</v>
      </c>
      <c r="F72" s="23">
        <v>3823.0541999999996</v>
      </c>
      <c r="G72" s="62">
        <v>5.3931951700000003</v>
      </c>
      <c r="H72" s="23">
        <v>1410.7032984256412</v>
      </c>
      <c r="I72" s="32">
        <v>7.314734425552416E-2</v>
      </c>
      <c r="J72" s="32">
        <v>-8.3006388401641873E-3</v>
      </c>
      <c r="K72" s="32">
        <v>-7.5896365519304565E-2</v>
      </c>
      <c r="L72" s="32">
        <v>9.3069188313467453E-5</v>
      </c>
      <c r="M72" s="85">
        <v>3.1548302974547277E-4</v>
      </c>
      <c r="N72" s="11"/>
    </row>
    <row r="73" spans="1:14" s="6" customFormat="1" ht="18" customHeight="1" x14ac:dyDescent="0.2">
      <c r="A73" s="69">
        <v>66</v>
      </c>
      <c r="B73" s="23" t="s">
        <v>509</v>
      </c>
      <c r="C73" s="23">
        <v>6990.916110000001</v>
      </c>
      <c r="D73" s="23">
        <v>10.078850040000001</v>
      </c>
      <c r="E73" s="23">
        <v>1441.7066206220002</v>
      </c>
      <c r="F73" s="23">
        <v>3735.4318700000003</v>
      </c>
      <c r="G73" s="62">
        <v>5.328646899999999</v>
      </c>
      <c r="H73" s="23">
        <v>1426.5142787894022</v>
      </c>
      <c r="I73" s="32">
        <v>-0.4656734809538432</v>
      </c>
      <c r="J73" s="32">
        <v>-0.47130407944833375</v>
      </c>
      <c r="K73" s="32">
        <v>-1.0537748537246427E-2</v>
      </c>
      <c r="L73" s="32">
        <v>9.0936092964927868E-5</v>
      </c>
      <c r="M73" s="85">
        <v>3.1170718200725171E-4</v>
      </c>
      <c r="N73" s="11"/>
    </row>
    <row r="74" spans="1:14" s="6" customFormat="1" ht="18" customHeight="1" x14ac:dyDescent="0.2">
      <c r="A74" s="69">
        <v>67</v>
      </c>
      <c r="B74" s="23" t="s">
        <v>448</v>
      </c>
      <c r="C74" s="23">
        <v>97185.247699999993</v>
      </c>
      <c r="D74" s="23">
        <v>25.8408373</v>
      </c>
      <c r="E74" s="23">
        <v>265.89259081550915</v>
      </c>
      <c r="F74" s="23">
        <v>4088.3933900000006</v>
      </c>
      <c r="G74" s="62">
        <v>4.7965152299999998</v>
      </c>
      <c r="H74" s="23">
        <v>1173.2029607845539</v>
      </c>
      <c r="I74" s="32">
        <v>-0.95793195483104165</v>
      </c>
      <c r="J74" s="32">
        <v>-0.81438236020316568</v>
      </c>
      <c r="K74" s="32">
        <v>3.4123191142192688</v>
      </c>
      <c r="L74" s="32">
        <v>9.9528658085319758E-5</v>
      </c>
      <c r="M74" s="85">
        <v>2.8057934290939135E-4</v>
      </c>
      <c r="N74" s="11"/>
    </row>
    <row r="75" spans="1:14" s="6" customFormat="1" ht="18" customHeight="1" x14ac:dyDescent="0.2">
      <c r="A75" s="69">
        <v>68</v>
      </c>
      <c r="B75" s="23" t="s">
        <v>506</v>
      </c>
      <c r="C75" s="23">
        <v>2444.4919999999997</v>
      </c>
      <c r="D75" s="23">
        <v>4.1685980900000006</v>
      </c>
      <c r="E75" s="23">
        <v>1705.3024063895489</v>
      </c>
      <c r="F75" s="23">
        <v>3123.7935000000002</v>
      </c>
      <c r="G75" s="62">
        <v>4.2809034899999991</v>
      </c>
      <c r="H75" s="23">
        <v>1370.4182078616909</v>
      </c>
      <c r="I75" s="32">
        <v>0.2778906619453041</v>
      </c>
      <c r="J75" s="32">
        <v>2.6940807814839873E-2</v>
      </c>
      <c r="K75" s="32">
        <v>-0.19637818915465666</v>
      </c>
      <c r="L75" s="32">
        <v>7.6046247396619599E-5</v>
      </c>
      <c r="M75" s="85">
        <v>2.5041786186149977E-4</v>
      </c>
      <c r="N75" s="11"/>
    </row>
    <row r="76" spans="1:14" s="6" customFormat="1" ht="18" customHeight="1" x14ac:dyDescent="0.2">
      <c r="A76" s="69">
        <v>69</v>
      </c>
      <c r="B76" s="23" t="s">
        <v>470</v>
      </c>
      <c r="C76" s="23">
        <v>9736.0619999999999</v>
      </c>
      <c r="D76" s="23">
        <v>2.7800927300000007</v>
      </c>
      <c r="E76" s="23">
        <v>285.54591476512786</v>
      </c>
      <c r="F76" s="23">
        <v>17094.189999999999</v>
      </c>
      <c r="G76" s="62">
        <v>3.9232304399999998</v>
      </c>
      <c r="H76" s="23">
        <v>229.50665928014141</v>
      </c>
      <c r="I76" s="32">
        <v>0.75576018312126592</v>
      </c>
      <c r="J76" s="32">
        <v>0.41118689951036225</v>
      </c>
      <c r="K76" s="32">
        <v>-0.19625304578803315</v>
      </c>
      <c r="L76" s="32">
        <v>4.1614434558008415E-4</v>
      </c>
      <c r="M76" s="85">
        <v>2.2949524105593682E-4</v>
      </c>
      <c r="N76" s="11"/>
    </row>
    <row r="77" spans="1:14" s="6" customFormat="1" ht="18" customHeight="1" x14ac:dyDescent="0.2">
      <c r="A77" s="69">
        <v>70</v>
      </c>
      <c r="B77" s="23" t="s">
        <v>529</v>
      </c>
      <c r="C77" s="23">
        <v>358.45445000000001</v>
      </c>
      <c r="D77" s="23">
        <v>1.87979999</v>
      </c>
      <c r="E77" s="23">
        <v>5244.1809273116851</v>
      </c>
      <c r="F77" s="23">
        <v>1289.0983799999999</v>
      </c>
      <c r="G77" s="62">
        <v>3.8670312399999998</v>
      </c>
      <c r="H77" s="23">
        <v>2999.7952832738802</v>
      </c>
      <c r="I77" s="32">
        <v>2.5962683124731742</v>
      </c>
      <c r="J77" s="32">
        <v>1.0571503673643492</v>
      </c>
      <c r="K77" s="32">
        <v>-0.42797639424472345</v>
      </c>
      <c r="L77" s="32">
        <v>3.1382066171807304E-5</v>
      </c>
      <c r="M77" s="85">
        <v>2.2620778467314254E-4</v>
      </c>
      <c r="N77" s="11"/>
    </row>
    <row r="78" spans="1:14" s="6" customFormat="1" ht="18" customHeight="1" x14ac:dyDescent="0.2">
      <c r="A78" s="69">
        <v>71</v>
      </c>
      <c r="B78" s="23" t="s">
        <v>505</v>
      </c>
      <c r="C78" s="23">
        <v>3397.0997700000007</v>
      </c>
      <c r="D78" s="23">
        <v>9.8834629700000018</v>
      </c>
      <c r="E78" s="23">
        <v>2909.3826025604189</v>
      </c>
      <c r="F78" s="23">
        <v>1363.69678</v>
      </c>
      <c r="G78" s="62">
        <v>3.8448830799999998</v>
      </c>
      <c r="H78" s="23">
        <v>2819.4560083950623</v>
      </c>
      <c r="I78" s="32">
        <v>-0.59857028867892215</v>
      </c>
      <c r="J78" s="32">
        <v>-0.6109781468630322</v>
      </c>
      <c r="K78" s="32">
        <v>-3.0909167493548662E-2</v>
      </c>
      <c r="L78" s="32">
        <v>3.3198104390016023E-5</v>
      </c>
      <c r="M78" s="85">
        <v>2.2491219487899691E-4</v>
      </c>
      <c r="N78" s="11"/>
    </row>
    <row r="79" spans="1:14" s="6" customFormat="1" ht="18" customHeight="1" x14ac:dyDescent="0.2">
      <c r="A79" s="69">
        <v>72</v>
      </c>
      <c r="B79" s="23" t="s">
        <v>476</v>
      </c>
      <c r="C79" s="23">
        <v>1675.68</v>
      </c>
      <c r="D79" s="23">
        <v>2.6526289599999999</v>
      </c>
      <c r="E79" s="23">
        <v>1583.016423183424</v>
      </c>
      <c r="F79" s="23">
        <v>2876.69</v>
      </c>
      <c r="G79" s="62">
        <v>3.7124136900000004</v>
      </c>
      <c r="H79" s="23">
        <v>1290.5157281458901</v>
      </c>
      <c r="I79" s="32">
        <v>0.7167299245679366</v>
      </c>
      <c r="J79" s="32">
        <v>0.39952241567927405</v>
      </c>
      <c r="K79" s="32">
        <v>-0.18477426434358724</v>
      </c>
      <c r="L79" s="32">
        <v>7.003071087233572E-5</v>
      </c>
      <c r="M79" s="85">
        <v>2.1716319948973225E-4</v>
      </c>
      <c r="N79" s="11"/>
    </row>
    <row r="80" spans="1:14" s="6" customFormat="1" ht="18" customHeight="1" x14ac:dyDescent="0.2">
      <c r="A80" s="69">
        <v>73</v>
      </c>
      <c r="B80" s="23" t="s">
        <v>450</v>
      </c>
      <c r="C80" s="23">
        <v>532.88679999999999</v>
      </c>
      <c r="D80" s="23">
        <v>0.79857820000000002</v>
      </c>
      <c r="E80" s="23">
        <v>1498.5888184882795</v>
      </c>
      <c r="F80" s="23">
        <v>4448.0622000000003</v>
      </c>
      <c r="G80" s="62">
        <v>3.6205564799999994</v>
      </c>
      <c r="H80" s="23">
        <v>813.96264647558189</v>
      </c>
      <c r="I80" s="32">
        <v>7.3471052388612375</v>
      </c>
      <c r="J80" s="32">
        <v>3.5337532128976212</v>
      </c>
      <c r="K80" s="32">
        <v>-0.4568472442649899</v>
      </c>
      <c r="L80" s="32">
        <v>1.0828450680134653E-4</v>
      </c>
      <c r="M80" s="85">
        <v>2.1178987440111574E-4</v>
      </c>
      <c r="N80" s="11"/>
    </row>
    <row r="81" spans="1:14" s="6" customFormat="1" ht="18" customHeight="1" x14ac:dyDescent="0.2">
      <c r="A81" s="69">
        <v>74</v>
      </c>
      <c r="B81" s="23" t="s">
        <v>492</v>
      </c>
      <c r="C81" s="23">
        <v>1632.7349999999999</v>
      </c>
      <c r="D81" s="23">
        <v>2.7383840999999998</v>
      </c>
      <c r="E81" s="23">
        <v>1677.1760879750846</v>
      </c>
      <c r="F81" s="23">
        <v>2313.5564000000004</v>
      </c>
      <c r="G81" s="62">
        <v>3.2810371400000005</v>
      </c>
      <c r="H81" s="23">
        <v>1418.1790165132779</v>
      </c>
      <c r="I81" s="32">
        <v>0.4169821802068312</v>
      </c>
      <c r="J81" s="32">
        <v>0.19816542171713625</v>
      </c>
      <c r="K81" s="32">
        <v>-0.15442449562615879</v>
      </c>
      <c r="L81" s="32">
        <v>5.6321675027633113E-5</v>
      </c>
      <c r="M81" s="85">
        <v>1.9192918205380299E-4</v>
      </c>
      <c r="N81" s="11"/>
    </row>
    <row r="82" spans="1:14" s="6" customFormat="1" ht="18" customHeight="1" x14ac:dyDescent="0.2">
      <c r="A82" s="69">
        <v>75</v>
      </c>
      <c r="B82" s="23" t="s">
        <v>518</v>
      </c>
      <c r="C82" s="23">
        <v>150.33482000000001</v>
      </c>
      <c r="D82" s="23">
        <v>0.52439806999999994</v>
      </c>
      <c r="E82" s="23">
        <v>3488.201003599831</v>
      </c>
      <c r="F82" s="23">
        <v>676.94550000000004</v>
      </c>
      <c r="G82" s="62">
        <v>3.1988179800000003</v>
      </c>
      <c r="H82" s="23">
        <v>4725.3700334812775</v>
      </c>
      <c r="I82" s="32">
        <v>3.5029188846602537</v>
      </c>
      <c r="J82" s="32">
        <v>5.0999804595009293</v>
      </c>
      <c r="K82" s="32">
        <v>0.35467251703806224</v>
      </c>
      <c r="L82" s="32">
        <v>1.6479695270198991E-5</v>
      </c>
      <c r="M82" s="85">
        <v>1.8711964913643077E-4</v>
      </c>
      <c r="N82" s="11"/>
    </row>
    <row r="83" spans="1:14" s="6" customFormat="1" ht="18" customHeight="1" x14ac:dyDescent="0.2">
      <c r="A83" s="69">
        <v>76</v>
      </c>
      <c r="B83" s="23" t="s">
        <v>445</v>
      </c>
      <c r="C83" s="23">
        <v>6283.7902000000013</v>
      </c>
      <c r="D83" s="23">
        <v>6.1700509900000018</v>
      </c>
      <c r="E83" s="23">
        <v>981.89958506253129</v>
      </c>
      <c r="F83" s="23">
        <v>2329.9601900000002</v>
      </c>
      <c r="G83" s="62">
        <v>2.7873313700000004</v>
      </c>
      <c r="H83" s="23">
        <v>1196.2999977265708</v>
      </c>
      <c r="I83" s="32">
        <v>-0.62921101503357013</v>
      </c>
      <c r="J83" s="32">
        <v>-0.54824824389336213</v>
      </c>
      <c r="K83" s="32">
        <v>0.21835268689963416</v>
      </c>
      <c r="L83" s="32">
        <v>5.6721012138931341E-5</v>
      </c>
      <c r="M83" s="85">
        <v>1.6304912353323929E-4</v>
      </c>
      <c r="N83" s="11"/>
    </row>
    <row r="84" spans="1:14" s="6" customFormat="1" ht="18" customHeight="1" x14ac:dyDescent="0.2">
      <c r="A84" s="69">
        <v>77</v>
      </c>
      <c r="B84" s="23" t="s">
        <v>449</v>
      </c>
      <c r="C84" s="23">
        <v>2624.402</v>
      </c>
      <c r="D84" s="23">
        <v>4.0287554300000004</v>
      </c>
      <c r="E84" s="23">
        <v>1535.1136868513286</v>
      </c>
      <c r="F84" s="23">
        <v>2238.7384000000002</v>
      </c>
      <c r="G84" s="62">
        <v>2.73421848</v>
      </c>
      <c r="H84" s="23">
        <v>1221.3211154996939</v>
      </c>
      <c r="I84" s="32">
        <v>-0.14695294394684955</v>
      </c>
      <c r="J84" s="32">
        <v>-0.32132428301809335</v>
      </c>
      <c r="K84" s="32">
        <v>-0.20440998867989679</v>
      </c>
      <c r="L84" s="32">
        <v>5.4500290823549104E-5</v>
      </c>
      <c r="M84" s="85">
        <v>1.599422054767696E-4</v>
      </c>
      <c r="N84" s="11"/>
    </row>
    <row r="85" spans="1:14" s="6" customFormat="1" ht="18" customHeight="1" x14ac:dyDescent="0.2">
      <c r="A85" s="69">
        <v>78</v>
      </c>
      <c r="B85" s="23" t="s">
        <v>447</v>
      </c>
      <c r="C85" s="23">
        <v>1692.1274600000002</v>
      </c>
      <c r="D85" s="23">
        <v>2.8442652100000001</v>
      </c>
      <c r="E85" s="23">
        <v>1680.881184919722</v>
      </c>
      <c r="F85" s="23">
        <v>1234.0566700000002</v>
      </c>
      <c r="G85" s="62">
        <v>2.6125848399999998</v>
      </c>
      <c r="H85" s="23">
        <v>2117.070393533872</v>
      </c>
      <c r="I85" s="32">
        <v>-0.27070702463512997</v>
      </c>
      <c r="J85" s="32">
        <v>-8.1455262746050416E-2</v>
      </c>
      <c r="K85" s="32">
        <v>0.25950032193083428</v>
      </c>
      <c r="L85" s="32">
        <v>3.0042119886691792E-5</v>
      </c>
      <c r="M85" s="85">
        <v>1.5282706351424163E-4</v>
      </c>
      <c r="N85" s="11"/>
    </row>
    <row r="86" spans="1:14" s="6" customFormat="1" ht="18" customHeight="1" x14ac:dyDescent="0.2">
      <c r="A86" s="69">
        <v>79</v>
      </c>
      <c r="B86" s="23" t="s">
        <v>419</v>
      </c>
      <c r="C86" s="23">
        <v>977.81100000000004</v>
      </c>
      <c r="D86" s="23">
        <v>0.86279430999999995</v>
      </c>
      <c r="E86" s="23">
        <v>882.37329095295502</v>
      </c>
      <c r="F86" s="23">
        <v>2285.2203400000003</v>
      </c>
      <c r="G86" s="62">
        <v>2.1719388999999998</v>
      </c>
      <c r="H86" s="23">
        <v>950.42865757093671</v>
      </c>
      <c r="I86" s="32">
        <v>1.3370777583807096</v>
      </c>
      <c r="J86" s="32">
        <v>1.5173310426676316</v>
      </c>
      <c r="K86" s="32">
        <v>7.7127636699522606E-2</v>
      </c>
      <c r="L86" s="32">
        <v>5.5631856373165249E-5</v>
      </c>
      <c r="M86" s="85">
        <v>1.2705081922597089E-4</v>
      </c>
      <c r="N86" s="11"/>
    </row>
    <row r="87" spans="1:14" s="6" customFormat="1" ht="18" customHeight="1" x14ac:dyDescent="0.2">
      <c r="A87" s="69">
        <v>80</v>
      </c>
      <c r="B87" s="23" t="s">
        <v>515</v>
      </c>
      <c r="C87" s="23">
        <v>1803.0916</v>
      </c>
      <c r="D87" s="23">
        <v>3.0056269600000003</v>
      </c>
      <c r="E87" s="23">
        <v>1666.9297111694161</v>
      </c>
      <c r="F87" s="23">
        <v>1741.03736</v>
      </c>
      <c r="G87" s="62">
        <v>2.05824791</v>
      </c>
      <c r="H87" s="23">
        <v>1182.1962912961269</v>
      </c>
      <c r="I87" s="32">
        <v>-3.4415467300718317E-2</v>
      </c>
      <c r="J87" s="32">
        <v>-0.31520180734604542</v>
      </c>
      <c r="K87" s="32">
        <v>-0.29079415684134025</v>
      </c>
      <c r="L87" s="32">
        <v>4.2384158173489205E-5</v>
      </c>
      <c r="M87" s="85">
        <v>1.204002944722075E-4</v>
      </c>
      <c r="N87" s="11"/>
    </row>
    <row r="88" spans="1:14" s="6" customFormat="1" ht="18" customHeight="1" x14ac:dyDescent="0.2">
      <c r="A88" s="69">
        <v>81</v>
      </c>
      <c r="B88" s="23" t="s">
        <v>438</v>
      </c>
      <c r="C88" s="23">
        <v>1703.4</v>
      </c>
      <c r="D88" s="23">
        <v>2.0047110000000004</v>
      </c>
      <c r="E88" s="23">
        <v>1176.8879887284256</v>
      </c>
      <c r="F88" s="23">
        <v>1576.2</v>
      </c>
      <c r="G88" s="62">
        <v>2.0109087999999997</v>
      </c>
      <c r="H88" s="23">
        <v>1275.7954574292601</v>
      </c>
      <c r="I88" s="32">
        <v>-7.4674181049665389E-2</v>
      </c>
      <c r="J88" s="32">
        <v>3.0916176945201546E-3</v>
      </c>
      <c r="K88" s="32">
        <v>8.4041531265604652E-2</v>
      </c>
      <c r="L88" s="32">
        <v>3.8371324847993891E-5</v>
      </c>
      <c r="M88" s="85">
        <v>1.1763112232517869E-4</v>
      </c>
      <c r="N88" s="11"/>
    </row>
    <row r="89" spans="1:14" s="6" customFormat="1" ht="18" customHeight="1" x14ac:dyDescent="0.2">
      <c r="A89" s="69">
        <v>82</v>
      </c>
      <c r="B89" s="23" t="s">
        <v>504</v>
      </c>
      <c r="C89" s="23">
        <v>183966.51500000001</v>
      </c>
      <c r="D89" s="23">
        <v>44.66591691</v>
      </c>
      <c r="E89" s="23">
        <v>242.79373292471183</v>
      </c>
      <c r="F89" s="23">
        <v>2334.1049999999996</v>
      </c>
      <c r="G89" s="62">
        <v>1.94241302</v>
      </c>
      <c r="H89" s="23">
        <v>832.18750656033058</v>
      </c>
      <c r="I89" s="32">
        <v>-0.98731233779147254</v>
      </c>
      <c r="J89" s="32">
        <v>-0.9565124113781458</v>
      </c>
      <c r="K89" s="32">
        <v>2.42754937096496</v>
      </c>
      <c r="L89" s="32">
        <v>5.6821914214139555E-5</v>
      </c>
      <c r="M89" s="85">
        <v>1.1362435907667209E-4</v>
      </c>
      <c r="N89" s="11"/>
    </row>
    <row r="90" spans="1:14" s="6" customFormat="1" ht="18" customHeight="1" x14ac:dyDescent="0.2">
      <c r="A90" s="69">
        <v>83</v>
      </c>
      <c r="B90" s="23" t="s">
        <v>437</v>
      </c>
      <c r="C90" s="23">
        <v>2987.9854700000001</v>
      </c>
      <c r="D90" s="23">
        <v>3.6449122900000002</v>
      </c>
      <c r="E90" s="23">
        <v>1219.8560958865708</v>
      </c>
      <c r="F90" s="23">
        <v>1264.3989999999999</v>
      </c>
      <c r="G90" s="62">
        <v>1.87107665</v>
      </c>
      <c r="H90" s="23">
        <v>1479.8150346528273</v>
      </c>
      <c r="I90" s="32">
        <v>-0.57683897304895537</v>
      </c>
      <c r="J90" s="32">
        <v>-0.48666072016783701</v>
      </c>
      <c r="K90" s="32">
        <v>0.21310623412290508</v>
      </c>
      <c r="L90" s="32">
        <v>3.0780779575230697E-5</v>
      </c>
      <c r="M90" s="85">
        <v>1.0945143126129617E-4</v>
      </c>
      <c r="N90" s="11"/>
    </row>
    <row r="91" spans="1:14" s="6" customFormat="1" ht="18" customHeight="1" x14ac:dyDescent="0.2">
      <c r="A91" s="69">
        <v>84</v>
      </c>
      <c r="B91" s="23" t="s">
        <v>531</v>
      </c>
      <c r="C91" s="23">
        <v>184.71</v>
      </c>
      <c r="D91" s="23">
        <v>7.5409000000000004E-2</v>
      </c>
      <c r="E91" s="23">
        <v>408.25618537166366</v>
      </c>
      <c r="F91" s="23">
        <v>2730.1950000000002</v>
      </c>
      <c r="G91" s="62">
        <v>1.8576789199999999</v>
      </c>
      <c r="H91" s="23">
        <v>680.41986744536553</v>
      </c>
      <c r="I91" s="32">
        <v>13.780980997238915</v>
      </c>
      <c r="J91" s="32">
        <v>23.634710976143428</v>
      </c>
      <c r="K91" s="32">
        <v>0.66664925560388655</v>
      </c>
      <c r="L91" s="32">
        <v>6.6464407590006782E-5</v>
      </c>
      <c r="M91" s="85">
        <v>1.0866771097696019E-4</v>
      </c>
      <c r="N91" s="11"/>
    </row>
    <row r="92" spans="1:14" s="6" customFormat="1" ht="18" customHeight="1" x14ac:dyDescent="0.2">
      <c r="A92" s="69">
        <v>85</v>
      </c>
      <c r="B92" s="23" t="s">
        <v>481</v>
      </c>
      <c r="C92" s="23">
        <v>724.44682999999998</v>
      </c>
      <c r="D92" s="23">
        <v>2.2295590000000001</v>
      </c>
      <c r="E92" s="23">
        <v>3077.601982191019</v>
      </c>
      <c r="F92" s="23">
        <v>610.32640000000004</v>
      </c>
      <c r="G92" s="62">
        <v>1.76390753</v>
      </c>
      <c r="H92" s="23">
        <v>2890.1052453244688</v>
      </c>
      <c r="I92" s="32">
        <v>-0.15752768219028568</v>
      </c>
      <c r="J92" s="32">
        <v>-0.20885362082815484</v>
      </c>
      <c r="K92" s="32">
        <v>-6.0922997174919558E-2</v>
      </c>
      <c r="L92" s="32">
        <v>1.485790671089117E-5</v>
      </c>
      <c r="M92" s="85">
        <v>1.031824130620612E-4</v>
      </c>
      <c r="N92" s="11"/>
    </row>
    <row r="93" spans="1:14" s="6" customFormat="1" ht="18" customHeight="1" x14ac:dyDescent="0.2">
      <c r="A93" s="69">
        <v>86</v>
      </c>
      <c r="B93" s="23" t="s">
        <v>489</v>
      </c>
      <c r="C93" s="23">
        <v>209.6652</v>
      </c>
      <c r="D93" s="23">
        <v>0.90632983</v>
      </c>
      <c r="E93" s="23">
        <v>4322.7480287620456</v>
      </c>
      <c r="F93" s="23">
        <v>432.86880000000002</v>
      </c>
      <c r="G93" s="62">
        <v>1.6845395699999999</v>
      </c>
      <c r="H93" s="23">
        <v>3891.570771559419</v>
      </c>
      <c r="I93" s="32">
        <v>1.0645715168754757</v>
      </c>
      <c r="J93" s="32">
        <v>0.85863855987174098</v>
      </c>
      <c r="K93" s="32">
        <v>-9.9746100011780636E-2</v>
      </c>
      <c r="L93" s="32">
        <v>1.0537843764345451E-5</v>
      </c>
      <c r="M93" s="85">
        <v>9.8539665359400645E-5</v>
      </c>
      <c r="N93" s="11"/>
    </row>
    <row r="94" spans="1:14" s="6" customFormat="1" ht="18" customHeight="1" x14ac:dyDescent="0.2">
      <c r="A94" s="69">
        <v>87</v>
      </c>
      <c r="B94" s="23" t="s">
        <v>526</v>
      </c>
      <c r="C94" s="23">
        <v>859.851</v>
      </c>
      <c r="D94" s="23">
        <v>1.1370996899999999</v>
      </c>
      <c r="E94" s="23">
        <v>1322.4380619432902</v>
      </c>
      <c r="F94" s="23">
        <v>1562.8589999999999</v>
      </c>
      <c r="G94" s="62">
        <v>1.6568997399999998</v>
      </c>
      <c r="H94" s="23">
        <v>1060.1722484242021</v>
      </c>
      <c r="I94" s="32">
        <v>0.81759281549942942</v>
      </c>
      <c r="J94" s="32">
        <v>0.45712794979303872</v>
      </c>
      <c r="K94" s="32">
        <v>-0.19831992216988603</v>
      </c>
      <c r="L94" s="32">
        <v>3.8046548902811117E-5</v>
      </c>
      <c r="M94" s="85">
        <v>9.6922832102826724E-5</v>
      </c>
      <c r="N94" s="11"/>
    </row>
    <row r="95" spans="1:14" s="6" customFormat="1" ht="18" customHeight="1" x14ac:dyDescent="0.2">
      <c r="A95" s="69">
        <v>88</v>
      </c>
      <c r="B95" s="23" t="s">
        <v>491</v>
      </c>
      <c r="C95" s="23"/>
      <c r="D95" s="23"/>
      <c r="E95" s="23"/>
      <c r="F95" s="23">
        <v>6406.32</v>
      </c>
      <c r="G95" s="62">
        <v>1.5910578200000001</v>
      </c>
      <c r="H95" s="23">
        <v>248.3575313128286</v>
      </c>
      <c r="I95" s="32"/>
      <c r="J95" s="32"/>
      <c r="K95" s="32"/>
      <c r="L95" s="32">
        <v>1.559567223703846E-4</v>
      </c>
      <c r="M95" s="85">
        <v>9.3071310370143178E-5</v>
      </c>
      <c r="N95" s="11"/>
    </row>
    <row r="96" spans="1:14" s="6" customFormat="1" ht="18" customHeight="1" x14ac:dyDescent="0.2">
      <c r="A96" s="69">
        <v>89</v>
      </c>
      <c r="B96" s="23" t="s">
        <v>465</v>
      </c>
      <c r="C96" s="23">
        <v>2172.9975199999999</v>
      </c>
      <c r="D96" s="23">
        <v>2.2023008800000001</v>
      </c>
      <c r="E96" s="23">
        <v>1013.4852247783515</v>
      </c>
      <c r="F96" s="23">
        <v>769.53400000000011</v>
      </c>
      <c r="G96" s="62">
        <v>1.3364234699999999</v>
      </c>
      <c r="H96" s="23">
        <v>1736.6659172954019</v>
      </c>
      <c r="I96" s="32">
        <v>-0.64586521939518815</v>
      </c>
      <c r="J96" s="32">
        <v>-0.39316944286014188</v>
      </c>
      <c r="K96" s="32">
        <v>0.71355819980030732</v>
      </c>
      <c r="L96" s="32">
        <v>1.8733688044395467E-5</v>
      </c>
      <c r="M96" s="85">
        <v>7.8176092659105071E-5</v>
      </c>
      <c r="N96" s="11"/>
    </row>
    <row r="97" spans="1:14" s="6" customFormat="1" ht="18" customHeight="1" x14ac:dyDescent="0.2">
      <c r="A97" s="69">
        <v>90</v>
      </c>
      <c r="B97" s="23" t="s">
        <v>538</v>
      </c>
      <c r="C97" s="23">
        <v>510.94767000000002</v>
      </c>
      <c r="D97" s="23">
        <v>0.83864103999999995</v>
      </c>
      <c r="E97" s="23">
        <v>1641.3442887409583</v>
      </c>
      <c r="F97" s="23">
        <v>398.79352</v>
      </c>
      <c r="G97" s="62">
        <v>1.2986330699999999</v>
      </c>
      <c r="H97" s="23">
        <v>3256.404642683261</v>
      </c>
      <c r="I97" s="32">
        <v>-0.21950222417101939</v>
      </c>
      <c r="J97" s="32">
        <v>0.54849692306973208</v>
      </c>
      <c r="K97" s="32">
        <v>0.98398633670037783</v>
      </c>
      <c r="L97" s="32">
        <v>9.7083084019762395E-6</v>
      </c>
      <c r="M97" s="85">
        <v>7.5965486606201305E-5</v>
      </c>
      <c r="N97" s="11"/>
    </row>
    <row r="98" spans="1:14" s="6" customFormat="1" ht="18" customHeight="1" x14ac:dyDescent="0.2">
      <c r="A98" s="69">
        <v>91</v>
      </c>
      <c r="B98" s="23" t="s">
        <v>466</v>
      </c>
      <c r="C98" s="23">
        <v>644.34</v>
      </c>
      <c r="D98" s="23">
        <v>0.3219629</v>
      </c>
      <c r="E98" s="23">
        <v>499.67858583977403</v>
      </c>
      <c r="F98" s="23">
        <v>1980.5520000000001</v>
      </c>
      <c r="G98" s="62">
        <v>1.2475066799999999</v>
      </c>
      <c r="H98" s="23">
        <v>629.87827635931797</v>
      </c>
      <c r="I98" s="32">
        <v>2.0737685073098056</v>
      </c>
      <c r="J98" s="32">
        <v>2.8746907795898218</v>
      </c>
      <c r="K98" s="32">
        <v>0.2605668808094439</v>
      </c>
      <c r="L98" s="32">
        <v>4.8214949987529501E-5</v>
      </c>
      <c r="M98" s="85">
        <v>7.2974771842739729E-5</v>
      </c>
      <c r="N98" s="11"/>
    </row>
    <row r="99" spans="1:14" s="6" customFormat="1" ht="18" customHeight="1" x14ac:dyDescent="0.2">
      <c r="A99" s="69">
        <v>92</v>
      </c>
      <c r="B99" s="23" t="s">
        <v>540</v>
      </c>
      <c r="C99" s="23">
        <v>424.68900000000002</v>
      </c>
      <c r="D99" s="23">
        <v>0.17033979999999999</v>
      </c>
      <c r="E99" s="23">
        <v>401.09303513865433</v>
      </c>
      <c r="F99" s="23">
        <v>1080.3887999999999</v>
      </c>
      <c r="G99" s="62">
        <v>1.1878682799999998</v>
      </c>
      <c r="H99" s="23">
        <v>1099.4822234365997</v>
      </c>
      <c r="I99" s="32">
        <v>1.543952869040639</v>
      </c>
      <c r="J99" s="32">
        <v>5.9735216314683939</v>
      </c>
      <c r="K99" s="32">
        <v>1.7412149479397425</v>
      </c>
      <c r="L99" s="32">
        <v>2.6301198837034831E-5</v>
      </c>
      <c r="M99" s="85">
        <v>6.9486134304489396E-5</v>
      </c>
      <c r="N99" s="11"/>
    </row>
    <row r="100" spans="1:14" s="6" customFormat="1" ht="18" customHeight="1" x14ac:dyDescent="0.2">
      <c r="A100" s="69">
        <v>93</v>
      </c>
      <c r="B100" s="23" t="s">
        <v>533</v>
      </c>
      <c r="C100" s="23">
        <v>536.81049999999993</v>
      </c>
      <c r="D100" s="23">
        <v>1.61466379</v>
      </c>
      <c r="E100" s="23">
        <v>3007.8841416104942</v>
      </c>
      <c r="F100" s="23">
        <v>373.66900000000004</v>
      </c>
      <c r="G100" s="62">
        <v>1.1289975800000001</v>
      </c>
      <c r="H100" s="23">
        <v>3021.3841126772622</v>
      </c>
      <c r="I100" s="32">
        <v>-0.30390892130463154</v>
      </c>
      <c r="J100" s="32">
        <v>-0.30078472868955586</v>
      </c>
      <c r="K100" s="32">
        <v>4.4881951668322984E-3</v>
      </c>
      <c r="L100" s="32">
        <v>9.0966721130725988E-6</v>
      </c>
      <c r="M100" s="85">
        <v>6.6042404527649756E-5</v>
      </c>
      <c r="N100" s="11"/>
    </row>
    <row r="101" spans="1:14" s="6" customFormat="1" ht="18" customHeight="1" x14ac:dyDescent="0.2">
      <c r="A101" s="69">
        <v>94</v>
      </c>
      <c r="B101" s="23" t="s">
        <v>490</v>
      </c>
      <c r="C101" s="23">
        <v>340.64004999999997</v>
      </c>
      <c r="D101" s="23">
        <v>0.57893801</v>
      </c>
      <c r="E101" s="23">
        <v>1699.5594323098533</v>
      </c>
      <c r="F101" s="23">
        <v>519.8664</v>
      </c>
      <c r="G101" s="62">
        <v>1.0087101700000001</v>
      </c>
      <c r="H101" s="23">
        <v>1940.3257644656396</v>
      </c>
      <c r="I101" s="32">
        <v>0.52614585395933333</v>
      </c>
      <c r="J101" s="32">
        <v>0.74234573059039621</v>
      </c>
      <c r="K101" s="32">
        <v>0.14166396748395171</v>
      </c>
      <c r="L101" s="32">
        <v>1.265573056208421E-5</v>
      </c>
      <c r="M101" s="85">
        <v>5.9006012305442104E-5</v>
      </c>
      <c r="N101" s="11"/>
    </row>
    <row r="102" spans="1:14" s="6" customFormat="1" ht="18" customHeight="1" x14ac:dyDescent="0.2">
      <c r="A102" s="69">
        <v>95</v>
      </c>
      <c r="B102" s="23" t="s">
        <v>444</v>
      </c>
      <c r="C102" s="23">
        <v>461.77</v>
      </c>
      <c r="D102" s="23">
        <v>0.44975100000000001</v>
      </c>
      <c r="E102" s="23">
        <v>973.9718907681314</v>
      </c>
      <c r="F102" s="23">
        <v>735.65000000000009</v>
      </c>
      <c r="G102" s="62">
        <v>0.86112247000000008</v>
      </c>
      <c r="H102" s="23">
        <v>1170.5600081560524</v>
      </c>
      <c r="I102" s="32">
        <v>0.59310912358966617</v>
      </c>
      <c r="J102" s="32">
        <v>0.91466493682059635</v>
      </c>
      <c r="K102" s="32">
        <v>0.20184167454040192</v>
      </c>
      <c r="L102" s="32">
        <v>1.790880924021489E-5</v>
      </c>
      <c r="M102" s="85">
        <v>5.0372648727545497E-5</v>
      </c>
      <c r="N102" s="11"/>
    </row>
    <row r="103" spans="1:14" s="6" customFormat="1" ht="18" customHeight="1" x14ac:dyDescent="0.2">
      <c r="A103" s="69">
        <v>96</v>
      </c>
      <c r="B103" s="23" t="s">
        <v>493</v>
      </c>
      <c r="C103" s="23"/>
      <c r="D103" s="23"/>
      <c r="E103" s="23"/>
      <c r="F103" s="23">
        <v>577.24699999999996</v>
      </c>
      <c r="G103" s="62">
        <v>0.83770813</v>
      </c>
      <c r="H103" s="23">
        <v>1451.2126178221802</v>
      </c>
      <c r="I103" s="32"/>
      <c r="J103" s="32"/>
      <c r="K103" s="32"/>
      <c r="L103" s="32">
        <v>1.4052615248401173E-5</v>
      </c>
      <c r="M103" s="85">
        <v>4.9002991837733617E-5</v>
      </c>
      <c r="N103" s="11"/>
    </row>
    <row r="104" spans="1:14" s="6" customFormat="1" ht="18" customHeight="1" x14ac:dyDescent="0.2">
      <c r="A104" s="69">
        <v>97</v>
      </c>
      <c r="B104" s="23" t="s">
        <v>499</v>
      </c>
      <c r="C104" s="23">
        <v>324.67200000000003</v>
      </c>
      <c r="D104" s="23">
        <v>0.19267533000000001</v>
      </c>
      <c r="E104" s="23">
        <v>593.44609328799527</v>
      </c>
      <c r="F104" s="23">
        <v>370.22384999999997</v>
      </c>
      <c r="G104" s="62">
        <v>0.81275169999999997</v>
      </c>
      <c r="H104" s="23">
        <v>2195.2980608893781</v>
      </c>
      <c r="I104" s="32">
        <v>0.14030113468361893</v>
      </c>
      <c r="J104" s="32">
        <v>3.2182447540118391</v>
      </c>
      <c r="K104" s="32">
        <v>2.6992375309546697</v>
      </c>
      <c r="L104" s="32">
        <v>9.0128026994194669E-6</v>
      </c>
      <c r="M104" s="85">
        <v>4.7543128083529665E-5</v>
      </c>
      <c r="N104" s="11"/>
    </row>
    <row r="105" spans="1:14" s="6" customFormat="1" ht="18" customHeight="1" x14ac:dyDescent="0.2">
      <c r="A105" s="69">
        <v>98</v>
      </c>
      <c r="B105" s="23" t="s">
        <v>472</v>
      </c>
      <c r="C105" s="23"/>
      <c r="D105" s="23"/>
      <c r="E105" s="23"/>
      <c r="F105" s="23">
        <v>566.29189999999994</v>
      </c>
      <c r="G105" s="62">
        <v>0.71574545999999994</v>
      </c>
      <c r="H105" s="23">
        <v>1263.9161181715649</v>
      </c>
      <c r="I105" s="32"/>
      <c r="J105" s="32"/>
      <c r="K105" s="32"/>
      <c r="L105" s="32">
        <v>1.3785922125166648E-5</v>
      </c>
      <c r="M105" s="85">
        <v>4.1868602772513252E-5</v>
      </c>
      <c r="N105" s="11"/>
    </row>
    <row r="106" spans="1:14" s="6" customFormat="1" ht="18" customHeight="1" x14ac:dyDescent="0.2">
      <c r="A106" s="69">
        <v>99</v>
      </c>
      <c r="B106" s="23" t="s">
        <v>463</v>
      </c>
      <c r="C106" s="23">
        <v>136.39949999999999</v>
      </c>
      <c r="D106" s="23">
        <v>0.62137122</v>
      </c>
      <c r="E106" s="23">
        <v>4555.5241771414121</v>
      </c>
      <c r="F106" s="23">
        <v>236.6</v>
      </c>
      <c r="G106" s="62">
        <v>0.51128945999999997</v>
      </c>
      <c r="H106" s="23">
        <v>2160.9867286559593</v>
      </c>
      <c r="I106" s="32">
        <v>0.73461046411460473</v>
      </c>
      <c r="J106" s="32">
        <v>-0.17715941205001418</v>
      </c>
      <c r="K106" s="32">
        <v>-0.52563379215518147</v>
      </c>
      <c r="L106" s="32">
        <v>5.759837240854812E-6</v>
      </c>
      <c r="M106" s="85">
        <v>2.9908642805101135E-5</v>
      </c>
      <c r="N106" s="11"/>
    </row>
    <row r="107" spans="1:14" s="6" customFormat="1" ht="18" customHeight="1" x14ac:dyDescent="0.2">
      <c r="A107" s="69">
        <v>100</v>
      </c>
      <c r="B107" s="23" t="s">
        <v>433</v>
      </c>
      <c r="C107" s="23">
        <v>316.62</v>
      </c>
      <c r="D107" s="23">
        <v>0.27731499999999998</v>
      </c>
      <c r="E107" s="23">
        <v>875.86065314888504</v>
      </c>
      <c r="F107" s="23">
        <v>416.77</v>
      </c>
      <c r="G107" s="62">
        <v>0.47638899999999995</v>
      </c>
      <c r="H107" s="23">
        <v>1143.0501235693548</v>
      </c>
      <c r="I107" s="32">
        <v>0.31630977196639498</v>
      </c>
      <c r="J107" s="32">
        <v>0.71786235868957671</v>
      </c>
      <c r="K107" s="32">
        <v>0.30505933730425383</v>
      </c>
      <c r="L107" s="32">
        <v>1.0145931389987574E-5</v>
      </c>
      <c r="M107" s="85">
        <v>2.7867088121236304E-5</v>
      </c>
      <c r="N107" s="11"/>
    </row>
    <row r="108" spans="1:14" s="6" customFormat="1" ht="18" customHeight="1" x14ac:dyDescent="0.2">
      <c r="A108" s="69">
        <v>101</v>
      </c>
      <c r="B108" s="23" t="s">
        <v>474</v>
      </c>
      <c r="C108" s="23">
        <v>615.10900000000004</v>
      </c>
      <c r="D108" s="23">
        <v>0.48118017000000002</v>
      </c>
      <c r="E108" s="23">
        <v>782.26813459077982</v>
      </c>
      <c r="F108" s="23">
        <v>562.80799999999999</v>
      </c>
      <c r="G108" s="62">
        <v>0.47545013000000003</v>
      </c>
      <c r="H108" s="23">
        <v>844.7821104177624</v>
      </c>
      <c r="I108" s="32">
        <v>-8.502720656013818E-2</v>
      </c>
      <c r="J108" s="32">
        <v>-1.190830453382985E-2</v>
      </c>
      <c r="K108" s="32">
        <v>7.9913744485686999E-2</v>
      </c>
      <c r="L108" s="32">
        <v>1.3701109373841991E-5</v>
      </c>
      <c r="M108" s="85">
        <v>2.7812167514286138E-5</v>
      </c>
      <c r="N108" s="11"/>
    </row>
    <row r="109" spans="1:14" s="6" customFormat="1" ht="18" customHeight="1" x14ac:dyDescent="0.2">
      <c r="A109" s="69">
        <v>102</v>
      </c>
      <c r="B109" s="23" t="s">
        <v>473</v>
      </c>
      <c r="C109" s="23"/>
      <c r="D109" s="23"/>
      <c r="E109" s="23"/>
      <c r="F109" s="23">
        <v>607.19000000000005</v>
      </c>
      <c r="G109" s="62">
        <v>0.46183459999999998</v>
      </c>
      <c r="H109" s="23">
        <v>760.60969383553731</v>
      </c>
      <c r="I109" s="32"/>
      <c r="J109" s="32"/>
      <c r="K109" s="32"/>
      <c r="L109" s="32">
        <v>1.4781553568362779E-5</v>
      </c>
      <c r="M109" s="85">
        <v>2.7015706692715239E-5</v>
      </c>
      <c r="N109" s="11"/>
    </row>
    <row r="110" spans="1:14" s="6" customFormat="1" ht="18" customHeight="1" x14ac:dyDescent="0.2">
      <c r="A110" s="69">
        <v>103</v>
      </c>
      <c r="B110" s="23" t="s">
        <v>430</v>
      </c>
      <c r="C110" s="23">
        <v>298.64150000000001</v>
      </c>
      <c r="D110" s="23">
        <v>0.58640553000000006</v>
      </c>
      <c r="E110" s="23">
        <v>1963.5768304137234</v>
      </c>
      <c r="F110" s="23">
        <v>239.51499999999999</v>
      </c>
      <c r="G110" s="62">
        <v>0.40396067999999996</v>
      </c>
      <c r="H110" s="23">
        <v>1686.5777926225912</v>
      </c>
      <c r="I110" s="32">
        <v>-0.19798487484157434</v>
      </c>
      <c r="J110" s="32">
        <v>-0.31112402708753462</v>
      </c>
      <c r="K110" s="32">
        <v>-0.14106860169702085</v>
      </c>
      <c r="L110" s="32">
        <v>5.8308005779515653E-6</v>
      </c>
      <c r="M110" s="85">
        <v>2.3630285055017096E-5</v>
      </c>
      <c r="N110" s="11"/>
    </row>
    <row r="111" spans="1:14" s="6" customFormat="1" ht="18" customHeight="1" x14ac:dyDescent="0.2">
      <c r="A111" s="69">
        <v>104</v>
      </c>
      <c r="B111" s="23" t="s">
        <v>471</v>
      </c>
      <c r="C111" s="23"/>
      <c r="D111" s="23"/>
      <c r="E111" s="23"/>
      <c r="F111" s="23">
        <v>348.47807</v>
      </c>
      <c r="G111" s="62">
        <v>0.38152465999999996</v>
      </c>
      <c r="H111" s="23">
        <v>1094.8311898077259</v>
      </c>
      <c r="I111" s="32"/>
      <c r="J111" s="32"/>
      <c r="K111" s="32"/>
      <c r="L111" s="32">
        <v>8.4834191259814458E-6</v>
      </c>
      <c r="M111" s="85">
        <v>2.2317856458996154E-5</v>
      </c>
      <c r="N111" s="11"/>
    </row>
    <row r="112" spans="1:14" s="6" customFormat="1" ht="18" customHeight="1" x14ac:dyDescent="0.2">
      <c r="A112" s="69">
        <v>105</v>
      </c>
      <c r="B112" s="23" t="s">
        <v>539</v>
      </c>
      <c r="C112" s="23">
        <v>21.828500000000002</v>
      </c>
      <c r="D112" s="23">
        <v>0.17822843999999999</v>
      </c>
      <c r="E112" s="23">
        <v>8164.9421627688571</v>
      </c>
      <c r="F112" s="23">
        <v>51.40175</v>
      </c>
      <c r="G112" s="62">
        <v>0.3786081</v>
      </c>
      <c r="H112" s="23">
        <v>7365.6655658610844</v>
      </c>
      <c r="I112" s="32">
        <v>1.3547999175389971</v>
      </c>
      <c r="J112" s="32">
        <v>1.1242855517334944</v>
      </c>
      <c r="K112" s="32">
        <v>-9.7891274790944283E-2</v>
      </c>
      <c r="L112" s="32">
        <v>1.2513343782548978E-6</v>
      </c>
      <c r="M112" s="85">
        <v>2.2147247913184075E-5</v>
      </c>
      <c r="N112" s="11"/>
    </row>
    <row r="113" spans="1:14" s="6" customFormat="1" ht="18" customHeight="1" x14ac:dyDescent="0.2">
      <c r="A113" s="69">
        <v>106</v>
      </c>
      <c r="B113" s="23" t="s">
        <v>426</v>
      </c>
      <c r="C113" s="23"/>
      <c r="D113" s="23"/>
      <c r="E113" s="23"/>
      <c r="F113" s="23">
        <v>241.46799999999999</v>
      </c>
      <c r="G113" s="62">
        <v>0.37419603999999995</v>
      </c>
      <c r="H113" s="23">
        <v>1549.6713436148889</v>
      </c>
      <c r="I113" s="32"/>
      <c r="J113" s="32"/>
      <c r="K113" s="32"/>
      <c r="L113" s="32">
        <v>5.8783447965964912E-6</v>
      </c>
      <c r="M113" s="85">
        <v>2.1889157854815424E-5</v>
      </c>
      <c r="N113" s="11"/>
    </row>
    <row r="114" spans="1:14" s="6" customFormat="1" ht="18" customHeight="1" x14ac:dyDescent="0.2">
      <c r="A114" s="69">
        <v>107</v>
      </c>
      <c r="B114" s="23" t="s">
        <v>453</v>
      </c>
      <c r="C114" s="23"/>
      <c r="D114" s="23"/>
      <c r="E114" s="23"/>
      <c r="F114" s="23">
        <v>624</v>
      </c>
      <c r="G114" s="62">
        <v>0.29509999999999997</v>
      </c>
      <c r="H114" s="23">
        <v>472.91666666666669</v>
      </c>
      <c r="I114" s="32"/>
      <c r="J114" s="32"/>
      <c r="K114" s="32"/>
      <c r="L114" s="32">
        <v>1.5190779536320384E-5</v>
      </c>
      <c r="M114" s="85">
        <v>1.7262316519854223E-5</v>
      </c>
      <c r="N114" s="11"/>
    </row>
    <row r="115" spans="1:14" s="6" customFormat="1" ht="18" customHeight="1" x14ac:dyDescent="0.2">
      <c r="A115" s="69">
        <v>108</v>
      </c>
      <c r="B115" s="23" t="s">
        <v>461</v>
      </c>
      <c r="C115" s="23">
        <v>8.6084999999999994</v>
      </c>
      <c r="D115" s="23">
        <v>3.4510640000000002E-2</v>
      </c>
      <c r="E115" s="23">
        <v>4008.9028285996401</v>
      </c>
      <c r="F115" s="23">
        <v>250.26</v>
      </c>
      <c r="G115" s="62">
        <v>0.27916594</v>
      </c>
      <c r="H115" s="23">
        <v>1115.503636218333</v>
      </c>
      <c r="I115" s="32">
        <v>28.0712667712145</v>
      </c>
      <c r="J115" s="32">
        <v>7.0892715985562713</v>
      </c>
      <c r="K115" s="32">
        <v>-0.72174340863033781</v>
      </c>
      <c r="L115" s="32">
        <v>6.092378985191569E-6</v>
      </c>
      <c r="M115" s="85">
        <v>1.6330229813089234E-5</v>
      </c>
      <c r="N115" s="11"/>
    </row>
    <row r="116" spans="1:14" s="6" customFormat="1" ht="18" customHeight="1" x14ac:dyDescent="0.2">
      <c r="A116" s="69">
        <v>109</v>
      </c>
      <c r="B116" s="23" t="s">
        <v>488</v>
      </c>
      <c r="C116" s="23">
        <v>74473.460000000006</v>
      </c>
      <c r="D116" s="23">
        <v>16.846222299999997</v>
      </c>
      <c r="E116" s="23">
        <v>226.20437267182155</v>
      </c>
      <c r="F116" s="23">
        <v>92.588519999999988</v>
      </c>
      <c r="G116" s="62">
        <v>0.24360435</v>
      </c>
      <c r="H116" s="23">
        <v>2631.0427037822838</v>
      </c>
      <c r="I116" s="32">
        <v>-0.99875675817935683</v>
      </c>
      <c r="J116" s="32">
        <v>-0.98553952656792376</v>
      </c>
      <c r="K116" s="32">
        <v>10.631263678529388</v>
      </c>
      <c r="L116" s="32">
        <v>2.2539932610804333E-6</v>
      </c>
      <c r="M116" s="85">
        <v>1.4250001339591157E-5</v>
      </c>
      <c r="N116" s="11"/>
    </row>
    <row r="117" spans="1:14" s="6" customFormat="1" ht="18" customHeight="1" x14ac:dyDescent="0.2">
      <c r="A117" s="69">
        <v>110</v>
      </c>
      <c r="B117" s="23" t="s">
        <v>516</v>
      </c>
      <c r="C117" s="23">
        <v>54.915199999999999</v>
      </c>
      <c r="D117" s="23">
        <v>0.33584837000000001</v>
      </c>
      <c r="E117" s="23">
        <v>6115.7633951984153</v>
      </c>
      <c r="F117" s="23">
        <v>35.418999999999997</v>
      </c>
      <c r="G117" s="62">
        <v>0.17324277999999999</v>
      </c>
      <c r="H117" s="23">
        <v>4891.2386007510095</v>
      </c>
      <c r="I117" s="32">
        <v>-0.35502374570246498</v>
      </c>
      <c r="J117" s="32">
        <v>-0.48416370161332034</v>
      </c>
      <c r="K117" s="32">
        <v>-0.2002243571765383</v>
      </c>
      <c r="L117" s="32">
        <v>8.6224714807200586E-7</v>
      </c>
      <c r="M117" s="85">
        <v>1.0134095910333686E-5</v>
      </c>
      <c r="N117" s="11"/>
    </row>
    <row r="118" spans="1:14" s="6" customFormat="1" ht="18" customHeight="1" x14ac:dyDescent="0.2">
      <c r="A118" s="69">
        <v>111</v>
      </c>
      <c r="B118" s="23" t="s">
        <v>484</v>
      </c>
      <c r="C118" s="23"/>
      <c r="D118" s="23"/>
      <c r="E118" s="23"/>
      <c r="F118" s="23">
        <v>386.803</v>
      </c>
      <c r="G118" s="62">
        <v>0.15816311</v>
      </c>
      <c r="H118" s="23">
        <v>408.89835394244614</v>
      </c>
      <c r="I118" s="32"/>
      <c r="J118" s="32"/>
      <c r="K118" s="32"/>
      <c r="L118" s="32">
        <v>9.4164088092745719E-6</v>
      </c>
      <c r="M118" s="85">
        <v>9.2519880263792633E-6</v>
      </c>
      <c r="N118" s="11"/>
    </row>
    <row r="119" spans="1:14" s="6" customFormat="1" ht="18" customHeight="1" x14ac:dyDescent="0.2">
      <c r="A119" s="69">
        <v>112</v>
      </c>
      <c r="B119" s="23" t="s">
        <v>487</v>
      </c>
      <c r="C119" s="23">
        <v>302016.77273000003</v>
      </c>
      <c r="D119" s="23">
        <v>69.350889840000008</v>
      </c>
      <c r="E119" s="23">
        <v>229.62595492005673</v>
      </c>
      <c r="F119" s="23">
        <v>12.555</v>
      </c>
      <c r="G119" s="62">
        <v>0.1281224</v>
      </c>
      <c r="H119" s="23">
        <v>10204.890481879729</v>
      </c>
      <c r="I119" s="32">
        <v>-0.99995842946109748</v>
      </c>
      <c r="J119" s="32">
        <v>-0.99815254857874802</v>
      </c>
      <c r="K119" s="32">
        <v>43.441363283312278</v>
      </c>
      <c r="L119" s="32">
        <v>3.0564140557452312E-7</v>
      </c>
      <c r="M119" s="85">
        <v>7.4947116980121002E-6</v>
      </c>
      <c r="N119" s="11"/>
    </row>
    <row r="120" spans="1:14" s="6" customFormat="1" ht="18" customHeight="1" x14ac:dyDescent="0.2">
      <c r="A120" s="69">
        <v>113</v>
      </c>
      <c r="B120" s="23" t="s">
        <v>496</v>
      </c>
      <c r="C120" s="23">
        <v>208.02</v>
      </c>
      <c r="D120" s="23">
        <v>0.1089402</v>
      </c>
      <c r="E120" s="23">
        <v>523.70060571098929</v>
      </c>
      <c r="F120" s="23">
        <v>257.74</v>
      </c>
      <c r="G120" s="62">
        <v>0.12689771999999999</v>
      </c>
      <c r="H120" s="23">
        <v>492.34779234887867</v>
      </c>
      <c r="I120" s="32">
        <v>0.23901547928083833</v>
      </c>
      <c r="J120" s="32">
        <v>0.16483832414480593</v>
      </c>
      <c r="K120" s="32">
        <v>-5.9867819552252066E-2</v>
      </c>
      <c r="L120" s="32">
        <v>6.2744735860436149E-6</v>
      </c>
      <c r="M120" s="85">
        <v>7.4230722070072368E-6</v>
      </c>
      <c r="N120" s="11"/>
    </row>
    <row r="121" spans="1:14" s="6" customFormat="1" ht="18" customHeight="1" x14ac:dyDescent="0.2">
      <c r="A121" s="69">
        <v>114</v>
      </c>
      <c r="B121" s="23" t="s">
        <v>451</v>
      </c>
      <c r="C121" s="23">
        <v>16.293749999999999</v>
      </c>
      <c r="D121" s="23">
        <v>0.13139777999999999</v>
      </c>
      <c r="E121" s="23">
        <v>8064.3056386651324</v>
      </c>
      <c r="F121" s="23">
        <v>16.370999999999999</v>
      </c>
      <c r="G121" s="62">
        <v>0.10918454</v>
      </c>
      <c r="H121" s="23">
        <v>6669.3873312564901</v>
      </c>
      <c r="I121" s="32">
        <v>4.7410817031070529E-3</v>
      </c>
      <c r="J121" s="32">
        <v>-0.16905338887765076</v>
      </c>
      <c r="K121" s="32">
        <v>-0.17297438488945216</v>
      </c>
      <c r="L121" s="32">
        <v>3.9853886504663618E-7</v>
      </c>
      <c r="M121" s="85">
        <v>6.3869132109613155E-6</v>
      </c>
      <c r="N121" s="11"/>
    </row>
    <row r="122" spans="1:14" s="6" customFormat="1" ht="18" customHeight="1" x14ac:dyDescent="0.2">
      <c r="A122" s="69">
        <v>115</v>
      </c>
      <c r="B122" s="23" t="s">
        <v>425</v>
      </c>
      <c r="C122" s="23"/>
      <c r="D122" s="23"/>
      <c r="E122" s="23"/>
      <c r="F122" s="23">
        <v>123.816</v>
      </c>
      <c r="G122" s="62">
        <v>9.8956799999999998E-2</v>
      </c>
      <c r="H122" s="23">
        <v>799.22465594107382</v>
      </c>
      <c r="I122" s="32"/>
      <c r="J122" s="32"/>
      <c r="K122" s="32"/>
      <c r="L122" s="32">
        <v>3.0142012164568024E-6</v>
      </c>
      <c r="M122" s="85">
        <v>5.788626239891259E-6</v>
      </c>
      <c r="N122" s="11"/>
    </row>
    <row r="123" spans="1:14" s="6" customFormat="1" ht="18" customHeight="1" x14ac:dyDescent="0.2">
      <c r="A123" s="69">
        <v>116</v>
      </c>
      <c r="B123" s="23" t="s">
        <v>501</v>
      </c>
      <c r="C123" s="23"/>
      <c r="D123" s="23"/>
      <c r="E123" s="23"/>
      <c r="F123" s="23">
        <v>124.91</v>
      </c>
      <c r="G123" s="62">
        <v>8.824825E-2</v>
      </c>
      <c r="H123" s="23">
        <v>706.49467616684012</v>
      </c>
      <c r="I123" s="32"/>
      <c r="J123" s="32"/>
      <c r="K123" s="32"/>
      <c r="L123" s="32">
        <v>3.0408337690413125E-6</v>
      </c>
      <c r="M123" s="85">
        <v>5.162213567682906E-6</v>
      </c>
      <c r="N123" s="11"/>
    </row>
    <row r="124" spans="1:14" s="6" customFormat="1" ht="18" customHeight="1" x14ac:dyDescent="0.2">
      <c r="A124" s="69">
        <v>117</v>
      </c>
      <c r="B124" s="23" t="s">
        <v>502</v>
      </c>
      <c r="C124" s="23">
        <v>18.765000000000001</v>
      </c>
      <c r="D124" s="23">
        <v>8.5870500000000002E-2</v>
      </c>
      <c r="E124" s="23">
        <v>4576.0991207034367</v>
      </c>
      <c r="F124" s="23">
        <v>27.72</v>
      </c>
      <c r="G124" s="62">
        <v>7.2241719999999995E-2</v>
      </c>
      <c r="H124" s="23">
        <v>2606.1226551226555</v>
      </c>
      <c r="I124" s="32">
        <v>0.47721822541966419</v>
      </c>
      <c r="J124" s="32">
        <v>-0.15871317856539802</v>
      </c>
      <c r="K124" s="32">
        <v>-0.43049252510027736</v>
      </c>
      <c r="L124" s="32">
        <v>6.7482116786346316E-7</v>
      </c>
      <c r="M124" s="85">
        <v>4.2258876197176662E-6</v>
      </c>
      <c r="N124" s="11"/>
    </row>
    <row r="125" spans="1:14" s="6" customFormat="1" ht="18" customHeight="1" x14ac:dyDescent="0.2">
      <c r="A125" s="69">
        <v>118</v>
      </c>
      <c r="B125" s="23" t="s">
        <v>456</v>
      </c>
      <c r="C125" s="23">
        <v>81.415500000000009</v>
      </c>
      <c r="D125" s="23">
        <v>6.9955299999999998E-2</v>
      </c>
      <c r="E125" s="23">
        <v>859.23810576610094</v>
      </c>
      <c r="F125" s="23">
        <v>147.94999999999999</v>
      </c>
      <c r="G125" s="62">
        <v>6.1572300000000003E-2</v>
      </c>
      <c r="H125" s="23">
        <v>416.16965190942892</v>
      </c>
      <c r="I125" s="32">
        <v>0.81722153643962114</v>
      </c>
      <c r="J125" s="32">
        <v>-0.11983366521192806</v>
      </c>
      <c r="K125" s="32">
        <v>-0.51565270544144459</v>
      </c>
      <c r="L125" s="32">
        <v>3.6017240903823728E-6</v>
      </c>
      <c r="M125" s="85">
        <v>3.6017639154707568E-6</v>
      </c>
      <c r="N125" s="11"/>
    </row>
    <row r="126" spans="1:14" s="6" customFormat="1" ht="18" customHeight="1" x14ac:dyDescent="0.2">
      <c r="A126" s="69">
        <v>119</v>
      </c>
      <c r="B126" s="23" t="s">
        <v>423</v>
      </c>
      <c r="C126" s="23">
        <v>39.626999999999995</v>
      </c>
      <c r="D126" s="23">
        <v>0.22489557999999998</v>
      </c>
      <c r="E126" s="23">
        <v>5675.3117823706061</v>
      </c>
      <c r="F126" s="23">
        <v>16.845800000000001</v>
      </c>
      <c r="G126" s="80">
        <v>4.96201E-2</v>
      </c>
      <c r="H126" s="23">
        <v>2945.5472580702608</v>
      </c>
      <c r="I126" s="32">
        <v>-0.57489085724379829</v>
      </c>
      <c r="J126" s="32">
        <v>-0.77936382742604371</v>
      </c>
      <c r="K126" s="32">
        <v>-0.48098934983270802</v>
      </c>
      <c r="L126" s="32">
        <v>4.1009749024510566E-7</v>
      </c>
      <c r="M126" s="85">
        <v>2.9026020736930485E-6</v>
      </c>
      <c r="N126" s="11"/>
    </row>
    <row r="127" spans="1:14" s="6" customFormat="1" ht="18" customHeight="1" x14ac:dyDescent="0.2">
      <c r="A127" s="69">
        <v>120</v>
      </c>
      <c r="B127" s="23" t="s">
        <v>427</v>
      </c>
      <c r="C127" s="23">
        <v>3.36</v>
      </c>
      <c r="D127" s="23">
        <v>1.252E-2</v>
      </c>
      <c r="E127" s="23">
        <v>3726.1904761904761</v>
      </c>
      <c r="F127" s="23"/>
      <c r="G127" s="23"/>
      <c r="H127" s="23"/>
      <c r="I127" s="32"/>
      <c r="J127" s="32"/>
      <c r="K127" s="32"/>
      <c r="L127" s="32"/>
      <c r="M127" s="85"/>
      <c r="N127" s="11"/>
    </row>
    <row r="128" spans="1:14" s="6" customFormat="1" ht="18" customHeight="1" x14ac:dyDescent="0.2">
      <c r="A128" s="69">
        <v>121</v>
      </c>
      <c r="B128" s="23" t="s">
        <v>429</v>
      </c>
      <c r="C128" s="23">
        <v>4.8780000000000001</v>
      </c>
      <c r="D128" s="23">
        <v>3.5533240000000001E-2</v>
      </c>
      <c r="E128" s="23">
        <v>7284.387043870438</v>
      </c>
      <c r="F128" s="23"/>
      <c r="G128" s="23"/>
      <c r="H128" s="23"/>
      <c r="I128" s="32"/>
      <c r="J128" s="32"/>
      <c r="K128" s="32"/>
      <c r="L128" s="32"/>
      <c r="M128" s="85"/>
      <c r="N128" s="11"/>
    </row>
    <row r="129" spans="1:14" s="6" customFormat="1" ht="18" customHeight="1" x14ac:dyDescent="0.2">
      <c r="A129" s="69">
        <v>122</v>
      </c>
      <c r="B129" s="23" t="s">
        <v>432</v>
      </c>
      <c r="C129" s="23">
        <v>7.1152499999999996</v>
      </c>
      <c r="D129" s="23">
        <v>3.4641039999999998E-2</v>
      </c>
      <c r="E129" s="23">
        <v>4868.5625944274625</v>
      </c>
      <c r="F129" s="23"/>
      <c r="G129" s="23"/>
      <c r="H129" s="23"/>
      <c r="I129" s="32"/>
      <c r="J129" s="32"/>
      <c r="K129" s="32"/>
      <c r="L129" s="32"/>
      <c r="M129" s="85"/>
      <c r="N129" s="11"/>
    </row>
    <row r="130" spans="1:14" s="6" customFormat="1" ht="18" customHeight="1" x14ac:dyDescent="0.2">
      <c r="A130" s="69">
        <v>123</v>
      </c>
      <c r="B130" s="23" t="s">
        <v>442</v>
      </c>
      <c r="C130" s="23">
        <v>100.96571</v>
      </c>
      <c r="D130" s="23">
        <v>0.42824666</v>
      </c>
      <c r="E130" s="23">
        <v>4241.5059528626098</v>
      </c>
      <c r="F130" s="23"/>
      <c r="G130" s="23"/>
      <c r="H130" s="23"/>
      <c r="I130" s="32"/>
      <c r="J130" s="32"/>
      <c r="K130" s="32"/>
      <c r="L130" s="32"/>
      <c r="M130" s="85"/>
      <c r="N130" s="11"/>
    </row>
    <row r="131" spans="1:14" s="6" customFormat="1" ht="18" customHeight="1" x14ac:dyDescent="0.2">
      <c r="A131" s="69">
        <v>124</v>
      </c>
      <c r="B131" s="23" t="s">
        <v>458</v>
      </c>
      <c r="C131" s="23">
        <v>207.93099999999998</v>
      </c>
      <c r="D131" s="23">
        <v>0.4916161</v>
      </c>
      <c r="E131" s="23">
        <v>2364.3232610818013</v>
      </c>
      <c r="F131" s="23"/>
      <c r="G131" s="23"/>
      <c r="H131" s="23"/>
      <c r="I131" s="32"/>
      <c r="J131" s="32"/>
      <c r="K131" s="32"/>
      <c r="L131" s="32"/>
      <c r="M131" s="85"/>
      <c r="N131" s="11"/>
    </row>
    <row r="132" spans="1:14" s="6" customFormat="1" ht="18" customHeight="1" x14ac:dyDescent="0.2">
      <c r="A132" s="69">
        <v>125</v>
      </c>
      <c r="B132" s="23" t="s">
        <v>495</v>
      </c>
      <c r="C132" s="23">
        <v>5.1900300000000001</v>
      </c>
      <c r="D132" s="23">
        <v>2.5260000000000001E-2</v>
      </c>
      <c r="E132" s="23">
        <v>4867.0238900353179</v>
      </c>
      <c r="F132" s="23"/>
      <c r="G132" s="23"/>
      <c r="H132" s="23"/>
      <c r="I132" s="32"/>
      <c r="J132" s="32"/>
      <c r="K132" s="32"/>
      <c r="L132" s="32"/>
      <c r="M132" s="85"/>
      <c r="N132" s="11"/>
    </row>
    <row r="133" spans="1:14" s="6" customFormat="1" ht="18" customHeight="1" x14ac:dyDescent="0.2">
      <c r="A133" s="69">
        <v>126</v>
      </c>
      <c r="B133" s="23" t="s">
        <v>503</v>
      </c>
      <c r="C133" s="23">
        <v>230.72499999999999</v>
      </c>
      <c r="D133" s="23">
        <v>0.11898851000000001</v>
      </c>
      <c r="E133" s="23">
        <v>515.71572218008453</v>
      </c>
      <c r="F133" s="23"/>
      <c r="G133" s="23"/>
      <c r="H133" s="23"/>
      <c r="I133" s="32"/>
      <c r="J133" s="32"/>
      <c r="K133" s="32"/>
      <c r="L133" s="32"/>
      <c r="M133" s="85"/>
      <c r="N133" s="11"/>
    </row>
    <row r="134" spans="1:14" s="6" customFormat="1" ht="18" customHeight="1" x14ac:dyDescent="0.2">
      <c r="A134" s="69">
        <v>127</v>
      </c>
      <c r="B134" s="23" t="s">
        <v>527</v>
      </c>
      <c r="C134" s="23">
        <v>57</v>
      </c>
      <c r="D134" s="23">
        <v>5.9074019999999998E-2</v>
      </c>
      <c r="E134" s="23">
        <v>1036.3863157894737</v>
      </c>
      <c r="F134" s="23"/>
      <c r="G134" s="23"/>
      <c r="H134" s="23"/>
      <c r="I134" s="32"/>
      <c r="J134" s="32"/>
      <c r="K134" s="32"/>
      <c r="L134" s="32"/>
      <c r="M134" s="85"/>
      <c r="N134" s="11"/>
    </row>
    <row r="135" spans="1:14" s="6" customFormat="1" ht="18" customHeight="1" x14ac:dyDescent="0.2">
      <c r="A135" s="69">
        <v>128</v>
      </c>
      <c r="B135" s="23" t="s">
        <v>537</v>
      </c>
      <c r="C135" s="23">
        <v>264.92380000000003</v>
      </c>
      <c r="D135" s="23">
        <v>0.70658518000000003</v>
      </c>
      <c r="E135" s="23">
        <v>2667.1260943712869</v>
      </c>
      <c r="F135" s="23"/>
      <c r="G135" s="23"/>
      <c r="H135" s="23"/>
      <c r="I135" s="32"/>
      <c r="J135" s="32"/>
      <c r="K135" s="32"/>
      <c r="L135" s="32"/>
      <c r="M135" s="85"/>
      <c r="N135" s="11"/>
    </row>
    <row r="136" spans="1:14" s="43" customFormat="1" ht="58.5" customHeight="1" x14ac:dyDescent="0.2">
      <c r="A136" s="116" t="s">
        <v>26</v>
      </c>
      <c r="B136" s="117" t="s">
        <v>26</v>
      </c>
      <c r="C136" s="63">
        <v>34892454.068299994</v>
      </c>
      <c r="D136" s="64">
        <v>14682.536973360002</v>
      </c>
      <c r="E136" s="64">
        <f t="shared" ref="E136" si="0">+(D136*1000000)/C136</f>
        <v>420.79404746423887</v>
      </c>
      <c r="F136" s="63">
        <v>41077549.60882999</v>
      </c>
      <c r="G136" s="64">
        <v>17095.040498219994</v>
      </c>
      <c r="H136" s="64">
        <f>+(G136*1000000)/F136</f>
        <v>416.16505027712901</v>
      </c>
      <c r="I136" s="71">
        <f t="shared" ref="I136" si="1">+F136/C136-1</f>
        <v>0.17726169470404751</v>
      </c>
      <c r="J136" s="71">
        <f t="shared" ref="J136" si="2">+G136/D136-1</f>
        <v>0.16431108120056082</v>
      </c>
      <c r="K136" s="71">
        <f t="shared" ref="K136" si="3">+H136/E136-1</f>
        <v>-1.1000624212734955E-2</v>
      </c>
      <c r="L136" s="71"/>
      <c r="M136" s="86"/>
    </row>
  </sheetData>
  <sortState ref="B8:G135">
    <sortCondition descending="1" ref="G8:G135"/>
  </sortState>
  <mergeCells count="6">
    <mergeCell ref="A136:B136"/>
    <mergeCell ref="A6:B7"/>
    <mergeCell ref="C6:E6"/>
    <mergeCell ref="F6:H6"/>
    <mergeCell ref="I6:K6"/>
    <mergeCell ref="L6:M6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5"/>
  <sheetViews>
    <sheetView zoomScale="75" zoomScaleNormal="75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I16" sqref="I16"/>
    </sheetView>
  </sheetViews>
  <sheetFormatPr baseColWidth="10" defaultRowHeight="15" x14ac:dyDescent="0.25"/>
  <cols>
    <col min="1" max="1" width="7" style="1" customWidth="1"/>
    <col min="2" max="2" width="58.140625" style="1" customWidth="1"/>
    <col min="3" max="3" width="13.85546875" style="1" customWidth="1"/>
    <col min="4" max="5" width="11.42578125" style="1" customWidth="1"/>
    <col min="6" max="6" width="13.7109375" style="1" customWidth="1"/>
    <col min="7" max="8" width="11.42578125" style="1" customWidth="1"/>
    <col min="9" max="11" width="15.85546875" style="1" customWidth="1"/>
    <col min="12" max="12" width="14.140625" style="1" customWidth="1"/>
    <col min="13" max="16384" width="11.42578125" style="1"/>
  </cols>
  <sheetData>
    <row r="1" spans="1:14" s="87" customFormat="1" ht="14.25" x14ac:dyDescent="0.2">
      <c r="N1" s="88"/>
    </row>
    <row r="2" spans="1:14" ht="24" x14ac:dyDescent="0.35">
      <c r="A2" s="89" t="s">
        <v>551</v>
      </c>
      <c r="N2" s="90"/>
    </row>
    <row r="3" spans="1:14" s="87" customFormat="1" ht="14.25" x14ac:dyDescent="0.2">
      <c r="N3" s="88"/>
    </row>
    <row r="4" spans="1:14" s="93" customFormat="1" ht="12.75" x14ac:dyDescent="0.2">
      <c r="A4" s="91" t="s">
        <v>18</v>
      </c>
      <c r="B4" s="92"/>
      <c r="N4" s="94"/>
    </row>
    <row r="5" spans="1:14" s="93" customFormat="1" ht="12.75" x14ac:dyDescent="0.2">
      <c r="A5" s="91" t="s">
        <v>554</v>
      </c>
      <c r="B5" s="92"/>
      <c r="N5" s="94"/>
    </row>
    <row r="6" spans="1:14" s="87" customFormat="1" ht="14.25" x14ac:dyDescent="0.2">
      <c r="N6" s="88"/>
    </row>
    <row r="7" spans="1:14" s="43" customFormat="1" ht="42.75" customHeight="1" x14ac:dyDescent="0.2">
      <c r="A7" s="105" t="s">
        <v>19</v>
      </c>
      <c r="B7" s="105"/>
      <c r="C7" s="108" t="s">
        <v>24</v>
      </c>
      <c r="D7" s="106"/>
      <c r="E7" s="106"/>
      <c r="F7" s="108" t="s">
        <v>25</v>
      </c>
      <c r="G7" s="106"/>
      <c r="H7" s="106"/>
      <c r="I7" s="121" t="s">
        <v>20</v>
      </c>
      <c r="J7" s="121"/>
      <c r="K7" s="121"/>
      <c r="L7" s="116" t="s">
        <v>548</v>
      </c>
      <c r="M7" s="123"/>
      <c r="N7" s="95"/>
    </row>
    <row r="8" spans="1:14" s="43" customFormat="1" ht="58.5" customHeight="1" x14ac:dyDescent="0.2">
      <c r="A8" s="105"/>
      <c r="B8" s="122"/>
      <c r="C8" s="44" t="s">
        <v>7</v>
      </c>
      <c r="D8" s="45" t="s">
        <v>549</v>
      </c>
      <c r="E8" s="46" t="s">
        <v>550</v>
      </c>
      <c r="F8" s="44" t="s">
        <v>7</v>
      </c>
      <c r="G8" s="45" t="s">
        <v>549</v>
      </c>
      <c r="H8" s="46" t="s">
        <v>550</v>
      </c>
      <c r="I8" s="44" t="s">
        <v>7</v>
      </c>
      <c r="J8" s="45" t="s">
        <v>549</v>
      </c>
      <c r="K8" s="46" t="s">
        <v>550</v>
      </c>
      <c r="L8" s="44" t="s">
        <v>7</v>
      </c>
      <c r="M8" s="45" t="s">
        <v>549</v>
      </c>
      <c r="N8" s="95"/>
    </row>
    <row r="9" spans="1:14" s="6" customFormat="1" ht="18" customHeight="1" x14ac:dyDescent="0.2">
      <c r="A9" s="69">
        <v>1</v>
      </c>
      <c r="B9" s="23" t="s">
        <v>27</v>
      </c>
      <c r="C9" s="23">
        <v>2340285.7165200002</v>
      </c>
      <c r="D9" s="23">
        <v>961.77909769999997</v>
      </c>
      <c r="E9" s="23">
        <v>410.9665289630376</v>
      </c>
      <c r="F9" s="23">
        <v>2960098.4319200013</v>
      </c>
      <c r="G9" s="23">
        <v>1268.15970655</v>
      </c>
      <c r="H9" s="23">
        <v>428.41808666728582</v>
      </c>
      <c r="I9" s="32">
        <v>0.2648448909570158</v>
      </c>
      <c r="J9" s="32">
        <v>0.31855611083946322</v>
      </c>
      <c r="K9" s="32">
        <v>4.2464669198930771E-2</v>
      </c>
      <c r="L9" s="32">
        <v>0.76623994088678415</v>
      </c>
      <c r="M9" s="85">
        <v>0.43564903310997682</v>
      </c>
      <c r="N9" s="11"/>
    </row>
    <row r="10" spans="1:14" s="6" customFormat="1" ht="18" customHeight="1" x14ac:dyDescent="0.2">
      <c r="A10" s="69">
        <v>2</v>
      </c>
      <c r="B10" s="23" t="s">
        <v>39</v>
      </c>
      <c r="C10" s="23">
        <v>289690.21322899964</v>
      </c>
      <c r="D10" s="23">
        <v>344.42656468999974</v>
      </c>
      <c r="E10" s="23">
        <v>1188.9478793601188</v>
      </c>
      <c r="F10" s="23">
        <v>325095.80781199969</v>
      </c>
      <c r="G10" s="23">
        <v>352.59638455000004</v>
      </c>
      <c r="H10" s="23">
        <v>1084.5922219763095</v>
      </c>
      <c r="I10" s="32">
        <v>0.12221881501744769</v>
      </c>
      <c r="J10" s="32">
        <v>2.3720063135529434E-2</v>
      </c>
      <c r="K10" s="32">
        <v>-8.7771431528161359E-2</v>
      </c>
      <c r="L10" s="32">
        <v>8.415307743629119E-2</v>
      </c>
      <c r="M10" s="85">
        <v>0.12112691580871067</v>
      </c>
      <c r="N10" s="11"/>
    </row>
    <row r="11" spans="1:14" s="6" customFormat="1" ht="18" customHeight="1" x14ac:dyDescent="0.2">
      <c r="A11" s="69">
        <v>3</v>
      </c>
      <c r="B11" s="23" t="s">
        <v>558</v>
      </c>
      <c r="C11" s="23">
        <v>217845.98968000006</v>
      </c>
      <c r="D11" s="23">
        <v>184.55274698999995</v>
      </c>
      <c r="E11" s="23">
        <v>847.17073406352142</v>
      </c>
      <c r="F11" s="23">
        <v>213798.01574</v>
      </c>
      <c r="G11" s="23">
        <v>192.24169521999977</v>
      </c>
      <c r="H11" s="23">
        <v>899.17436583595372</v>
      </c>
      <c r="I11" s="32">
        <v>-1.8581815281273895E-2</v>
      </c>
      <c r="J11" s="32">
        <v>4.1662605165212918E-2</v>
      </c>
      <c r="K11" s="32">
        <v>6.1385066411575373E-2</v>
      </c>
      <c r="L11" s="32">
        <v>5.5342949807270711E-2</v>
      </c>
      <c r="M11" s="85">
        <v>6.6040505950039602E-2</v>
      </c>
      <c r="N11" s="11"/>
    </row>
    <row r="12" spans="1:14" s="6" customFormat="1" ht="18" customHeight="1" x14ac:dyDescent="0.2">
      <c r="A12" s="69">
        <v>4</v>
      </c>
      <c r="B12" s="23" t="s">
        <v>48</v>
      </c>
      <c r="C12" s="23">
        <v>18144.63703999998</v>
      </c>
      <c r="D12" s="23">
        <v>198.60566987999997</v>
      </c>
      <c r="E12" s="23">
        <v>10945.695383278948</v>
      </c>
      <c r="F12" s="23">
        <v>18987.078259999991</v>
      </c>
      <c r="G12" s="23">
        <v>148.69589870999999</v>
      </c>
      <c r="H12" s="23">
        <v>7831.4260189919332</v>
      </c>
      <c r="I12" s="32">
        <v>4.6429213113651446E-2</v>
      </c>
      <c r="J12" s="32">
        <v>-0.25130083748442866</v>
      </c>
      <c r="K12" s="32">
        <v>-0.28452001040011476</v>
      </c>
      <c r="L12" s="32">
        <v>4.9149236277654723E-3</v>
      </c>
      <c r="M12" s="85">
        <v>5.1081282716875599E-2</v>
      </c>
      <c r="N12" s="11"/>
    </row>
    <row r="13" spans="1:14" s="6" customFormat="1" ht="18" customHeight="1" x14ac:dyDescent="0.2">
      <c r="A13" s="69">
        <v>5</v>
      </c>
      <c r="B13" s="23" t="s">
        <v>52</v>
      </c>
      <c r="C13" s="23">
        <v>17779.130219999999</v>
      </c>
      <c r="D13" s="23">
        <v>123.16592962999994</v>
      </c>
      <c r="E13" s="23">
        <v>6927.5565286905212</v>
      </c>
      <c r="F13" s="23">
        <v>15532.199019999993</v>
      </c>
      <c r="G13" s="23">
        <v>115.0048435099999</v>
      </c>
      <c r="H13" s="23">
        <v>7404.2859843550959</v>
      </c>
      <c r="I13" s="32">
        <v>-0.12638026563708959</v>
      </c>
      <c r="J13" s="32">
        <v>-6.626090627916803E-2</v>
      </c>
      <c r="K13" s="32">
        <v>6.8816393441207824E-2</v>
      </c>
      <c r="L13" s="32">
        <v>4.0206065888177215E-3</v>
      </c>
      <c r="M13" s="85">
        <v>3.9507444227506905E-2</v>
      </c>
      <c r="N13" s="11"/>
    </row>
    <row r="14" spans="1:14" s="6" customFormat="1" ht="18" customHeight="1" x14ac:dyDescent="0.2">
      <c r="A14" s="69">
        <v>6</v>
      </c>
      <c r="B14" s="23" t="s">
        <v>41</v>
      </c>
      <c r="C14" s="23">
        <v>18892.032770000016</v>
      </c>
      <c r="D14" s="23">
        <v>96.577173270000031</v>
      </c>
      <c r="E14" s="23">
        <v>5112.058318221938</v>
      </c>
      <c r="F14" s="23">
        <v>28402.832900000001</v>
      </c>
      <c r="G14" s="23">
        <v>108.04124852000004</v>
      </c>
      <c r="H14" s="23">
        <v>3803.8898760693705</v>
      </c>
      <c r="I14" s="32">
        <v>0.50342915692496848</v>
      </c>
      <c r="J14" s="32">
        <v>0.11870377711252722</v>
      </c>
      <c r="K14" s="32">
        <v>-0.25589857562649465</v>
      </c>
      <c r="L14" s="32">
        <v>7.3522504412790353E-3</v>
      </c>
      <c r="M14" s="85">
        <v>3.7115250713792465E-2</v>
      </c>
      <c r="N14" s="11"/>
    </row>
    <row r="15" spans="1:14" s="6" customFormat="1" ht="18" customHeight="1" x14ac:dyDescent="0.2">
      <c r="A15" s="69">
        <v>7</v>
      </c>
      <c r="B15" s="23" t="s">
        <v>32</v>
      </c>
      <c r="C15" s="23">
        <v>20968.06477999999</v>
      </c>
      <c r="D15" s="23">
        <v>93.383895079999988</v>
      </c>
      <c r="E15" s="23">
        <v>4453.6248843084713</v>
      </c>
      <c r="F15" s="23">
        <v>19964.93154999999</v>
      </c>
      <c r="G15" s="23">
        <v>91.686103260000053</v>
      </c>
      <c r="H15" s="23">
        <v>4592.3575059790319</v>
      </c>
      <c r="I15" s="32">
        <v>-4.7841002044061831E-2</v>
      </c>
      <c r="J15" s="32">
        <v>-1.8180777515710567E-2</v>
      </c>
      <c r="K15" s="32">
        <v>3.1150495444589366E-2</v>
      </c>
      <c r="L15" s="32">
        <v>5.1680470506374442E-3</v>
      </c>
      <c r="M15" s="85">
        <v>3.1496791790920756E-2</v>
      </c>
      <c r="N15" s="11"/>
    </row>
    <row r="16" spans="1:14" s="6" customFormat="1" ht="18" customHeight="1" x14ac:dyDescent="0.2">
      <c r="A16" s="69">
        <v>8</v>
      </c>
      <c r="B16" s="23" t="s">
        <v>47</v>
      </c>
      <c r="C16" s="23">
        <v>75577.154460000165</v>
      </c>
      <c r="D16" s="23">
        <v>83.573860600000003</v>
      </c>
      <c r="E16" s="23">
        <v>1105.808510483577</v>
      </c>
      <c r="F16" s="23">
        <v>63229.180530000034</v>
      </c>
      <c r="G16" s="23">
        <v>81.119365419999909</v>
      </c>
      <c r="H16" s="23">
        <v>1282.9419065697302</v>
      </c>
      <c r="I16" s="32">
        <v>-0.16338236095585468</v>
      </c>
      <c r="J16" s="32">
        <v>-2.9369173116792657E-2</v>
      </c>
      <c r="K16" s="32">
        <v>0.16018451151971291</v>
      </c>
      <c r="L16" s="32">
        <v>1.6367267733121246E-2</v>
      </c>
      <c r="M16" s="85">
        <v>2.7866815929563291E-2</v>
      </c>
      <c r="N16" s="11"/>
    </row>
    <row r="17" spans="1:14" s="6" customFormat="1" ht="18" customHeight="1" x14ac:dyDescent="0.2">
      <c r="A17" s="69">
        <v>9</v>
      </c>
      <c r="B17" s="23" t="s">
        <v>55</v>
      </c>
      <c r="C17" s="23">
        <v>23822.955310000038</v>
      </c>
      <c r="D17" s="23">
        <v>74.58206332000006</v>
      </c>
      <c r="E17" s="23">
        <v>3130.6805704619337</v>
      </c>
      <c r="F17" s="23">
        <v>18541.757970000006</v>
      </c>
      <c r="G17" s="23">
        <v>63.32778241000004</v>
      </c>
      <c r="H17" s="23">
        <v>3415.4141431714534</v>
      </c>
      <c r="I17" s="32">
        <v>-0.22168523053826028</v>
      </c>
      <c r="J17" s="32">
        <v>-0.15089795601004852</v>
      </c>
      <c r="K17" s="32">
        <v>9.0949417004081878E-2</v>
      </c>
      <c r="L17" s="32">
        <v>4.7996496932889259E-3</v>
      </c>
      <c r="M17" s="85">
        <v>2.1754899665571238E-2</v>
      </c>
      <c r="N17" s="11"/>
    </row>
    <row r="18" spans="1:14" s="6" customFormat="1" ht="18" customHeight="1" x14ac:dyDescent="0.2">
      <c r="A18" s="69">
        <v>10</v>
      </c>
      <c r="B18" s="23" t="s">
        <v>74</v>
      </c>
      <c r="C18" s="23">
        <v>20670.242679999999</v>
      </c>
      <c r="D18" s="23">
        <v>64.961322699999883</v>
      </c>
      <c r="E18" s="23">
        <v>3142.7460095983683</v>
      </c>
      <c r="F18" s="23">
        <v>19310.392529999997</v>
      </c>
      <c r="G18" s="23">
        <v>61.733936069999977</v>
      </c>
      <c r="H18" s="23">
        <v>3196.9280776707228</v>
      </c>
      <c r="I18" s="32">
        <v>-6.5787817349418853E-2</v>
      </c>
      <c r="J18" s="32">
        <v>-4.9681664348252386E-2</v>
      </c>
      <c r="K18" s="32">
        <v>1.7240358561231295E-2</v>
      </c>
      <c r="L18" s="32">
        <v>4.9986155430278879E-3</v>
      </c>
      <c r="M18" s="85">
        <v>2.1207367983748695E-2</v>
      </c>
      <c r="N18" s="11"/>
    </row>
    <row r="19" spans="1:14" s="6" customFormat="1" ht="18" customHeight="1" x14ac:dyDescent="0.2">
      <c r="A19" s="69">
        <v>11</v>
      </c>
      <c r="B19" s="23" t="s">
        <v>30</v>
      </c>
      <c r="C19" s="23">
        <v>7419.1791300000023</v>
      </c>
      <c r="D19" s="23">
        <v>33.942524499999998</v>
      </c>
      <c r="E19" s="23">
        <v>4574.9703444618126</v>
      </c>
      <c r="F19" s="23">
        <v>10386.134849999989</v>
      </c>
      <c r="G19" s="23">
        <v>49.122223389999995</v>
      </c>
      <c r="H19" s="23">
        <v>4729.596149042879</v>
      </c>
      <c r="I19" s="32">
        <v>0.39990350253209028</v>
      </c>
      <c r="J19" s="32">
        <v>0.44721773390780051</v>
      </c>
      <c r="K19" s="32">
        <v>3.3798209155223802E-2</v>
      </c>
      <c r="L19" s="32">
        <v>2.6885157830188124E-3</v>
      </c>
      <c r="M19" s="85">
        <v>1.6874884932501236E-2</v>
      </c>
      <c r="N19" s="11"/>
    </row>
    <row r="20" spans="1:14" s="6" customFormat="1" ht="18" customHeight="1" x14ac:dyDescent="0.2">
      <c r="A20" s="69">
        <v>12</v>
      </c>
      <c r="B20" s="23" t="s">
        <v>57</v>
      </c>
      <c r="C20" s="23">
        <v>4467.8362100000086</v>
      </c>
      <c r="D20" s="23">
        <v>53.792070189999926</v>
      </c>
      <c r="E20" s="23">
        <v>12039.848298288405</v>
      </c>
      <c r="F20" s="23">
        <v>3684.6888600000057</v>
      </c>
      <c r="G20" s="23">
        <v>46.282861249999947</v>
      </c>
      <c r="H20" s="23">
        <v>12560.860091182807</v>
      </c>
      <c r="I20" s="32">
        <v>-0.17528559982730463</v>
      </c>
      <c r="J20" s="32">
        <v>-0.13959695013552309</v>
      </c>
      <c r="K20" s="32">
        <v>4.3273949968993364E-2</v>
      </c>
      <c r="L20" s="32">
        <v>9.5380469238020931E-4</v>
      </c>
      <c r="M20" s="85">
        <v>1.5899483045379911E-2</v>
      </c>
      <c r="N20" s="11"/>
    </row>
    <row r="21" spans="1:14" s="6" customFormat="1" ht="18" customHeight="1" x14ac:dyDescent="0.2">
      <c r="A21" s="69">
        <v>13</v>
      </c>
      <c r="B21" s="23" t="s">
        <v>61</v>
      </c>
      <c r="C21" s="23">
        <v>28805.195400000011</v>
      </c>
      <c r="D21" s="23">
        <v>51.179666040000029</v>
      </c>
      <c r="E21" s="23">
        <v>1776.7512189832257</v>
      </c>
      <c r="F21" s="23">
        <v>19175.187799999982</v>
      </c>
      <c r="G21" s="23">
        <v>35.182113229999999</v>
      </c>
      <c r="H21" s="23">
        <v>1834.7728114558561</v>
      </c>
      <c r="I21" s="32">
        <v>-0.3343149548640113</v>
      </c>
      <c r="J21" s="32">
        <v>-0.31257634228204945</v>
      </c>
      <c r="K21" s="32">
        <v>3.2656002625867986E-2</v>
      </c>
      <c r="L21" s="32">
        <v>4.9636169554114528E-3</v>
      </c>
      <c r="M21" s="85">
        <v>1.2086059454697649E-2</v>
      </c>
      <c r="N21" s="11"/>
    </row>
    <row r="22" spans="1:14" s="6" customFormat="1" ht="18" customHeight="1" x14ac:dyDescent="0.2">
      <c r="A22" s="69">
        <v>14</v>
      </c>
      <c r="B22" s="23" t="s">
        <v>50</v>
      </c>
      <c r="C22" s="23">
        <v>7824.2073800000007</v>
      </c>
      <c r="D22" s="23">
        <v>26.106678429999995</v>
      </c>
      <c r="E22" s="23">
        <v>3336.6547130042959</v>
      </c>
      <c r="F22" s="23">
        <v>12473.45887</v>
      </c>
      <c r="G22" s="23">
        <v>30.513845159999995</v>
      </c>
      <c r="H22" s="23">
        <v>2446.3018219740998</v>
      </c>
      <c r="I22" s="32">
        <v>0.59421373491253227</v>
      </c>
      <c r="J22" s="32">
        <v>0.16881376701432793</v>
      </c>
      <c r="K22" s="32">
        <v>-0.26683998423934308</v>
      </c>
      <c r="L22" s="32">
        <v>3.2288326239891868E-3</v>
      </c>
      <c r="M22" s="85">
        <v>1.0482376211578069E-2</v>
      </c>
      <c r="N22" s="11"/>
    </row>
    <row r="23" spans="1:14" s="6" customFormat="1" ht="18" customHeight="1" x14ac:dyDescent="0.2">
      <c r="A23" s="69">
        <v>15</v>
      </c>
      <c r="B23" s="23" t="s">
        <v>46</v>
      </c>
      <c r="C23" s="23">
        <v>9526.1114899999993</v>
      </c>
      <c r="D23" s="23">
        <v>26.177831719999975</v>
      </c>
      <c r="E23" s="23">
        <v>2748.0081193129076</v>
      </c>
      <c r="F23" s="23">
        <v>12552.413660000002</v>
      </c>
      <c r="G23" s="23">
        <v>28.493421209999976</v>
      </c>
      <c r="H23" s="23">
        <v>2269.9555624746649</v>
      </c>
      <c r="I23" s="32">
        <v>0.31768494135060799</v>
      </c>
      <c r="J23" s="32">
        <v>8.8456122522587721E-2</v>
      </c>
      <c r="K23" s="32">
        <v>-0.17396329853558501</v>
      </c>
      <c r="L23" s="32">
        <v>3.2492705638123868E-3</v>
      </c>
      <c r="M23" s="85">
        <v>9.7883029527104596E-3</v>
      </c>
      <c r="N23" s="11"/>
    </row>
    <row r="24" spans="1:14" s="6" customFormat="1" ht="18" customHeight="1" x14ac:dyDescent="0.2">
      <c r="A24" s="69">
        <v>16</v>
      </c>
      <c r="B24" s="23" t="s">
        <v>34</v>
      </c>
      <c r="C24" s="23">
        <v>4450.1593300000013</v>
      </c>
      <c r="D24" s="23">
        <v>21.027660999999991</v>
      </c>
      <c r="E24" s="23">
        <v>4725.147897120346</v>
      </c>
      <c r="F24" s="23">
        <v>4304.0987000000005</v>
      </c>
      <c r="G24" s="23">
        <v>22.148158829999996</v>
      </c>
      <c r="H24" s="23">
        <v>5145.8296785805569</v>
      </c>
      <c r="I24" s="32">
        <v>-3.2821438328141994E-2</v>
      </c>
      <c r="J24" s="32">
        <v>5.3286850591704127E-2</v>
      </c>
      <c r="K24" s="32">
        <v>8.9030394523013312E-2</v>
      </c>
      <c r="L24" s="32">
        <v>1.1141427926502192E-3</v>
      </c>
      <c r="M24" s="85">
        <v>7.6085243283001815E-3</v>
      </c>
      <c r="N24" s="11"/>
    </row>
    <row r="25" spans="1:14" s="6" customFormat="1" ht="18" customHeight="1" x14ac:dyDescent="0.2">
      <c r="A25" s="69">
        <v>17</v>
      </c>
      <c r="B25" s="23" t="s">
        <v>53</v>
      </c>
      <c r="C25" s="23">
        <v>3745.0657600000004</v>
      </c>
      <c r="D25" s="23">
        <v>22.345355419999983</v>
      </c>
      <c r="E25" s="23">
        <v>5966.6122978839176</v>
      </c>
      <c r="F25" s="23">
        <v>2893.2882100000006</v>
      </c>
      <c r="G25" s="23">
        <v>18.840700089999977</v>
      </c>
      <c r="H25" s="23">
        <v>6511.8642604913439</v>
      </c>
      <c r="I25" s="32">
        <v>-0.22743994487295727</v>
      </c>
      <c r="J25" s="32">
        <v>-0.15684043794010094</v>
      </c>
      <c r="K25" s="32">
        <v>9.138384319034798E-2</v>
      </c>
      <c r="L25" s="32">
        <v>7.4894569825532909E-4</v>
      </c>
      <c r="M25" s="85">
        <v>6.4723179067509096E-3</v>
      </c>
      <c r="N25" s="11"/>
    </row>
    <row r="26" spans="1:14" s="6" customFormat="1" ht="18" customHeight="1" x14ac:dyDescent="0.2">
      <c r="A26" s="69">
        <v>18</v>
      </c>
      <c r="B26" s="23" t="s">
        <v>75</v>
      </c>
      <c r="C26" s="23">
        <v>2239.5792599999991</v>
      </c>
      <c r="D26" s="23">
        <v>14.567771799999996</v>
      </c>
      <c r="E26" s="23">
        <v>6504.6913320674357</v>
      </c>
      <c r="F26" s="23">
        <v>2257.1520699999992</v>
      </c>
      <c r="G26" s="23">
        <v>16.911575539999998</v>
      </c>
      <c r="H26" s="23">
        <v>7492.439594466493</v>
      </c>
      <c r="I26" s="32">
        <v>7.8464782711018533E-3</v>
      </c>
      <c r="J26" s="32">
        <v>0.16088965232143493</v>
      </c>
      <c r="K26" s="32">
        <v>0.15185167319616899</v>
      </c>
      <c r="L26" s="32">
        <v>5.8427789091035993E-4</v>
      </c>
      <c r="M26" s="85">
        <v>5.8096085960738196E-3</v>
      </c>
      <c r="N26" s="11"/>
    </row>
    <row r="27" spans="1:14" s="6" customFormat="1" ht="18" customHeight="1" x14ac:dyDescent="0.2">
      <c r="A27" s="69">
        <v>19</v>
      </c>
      <c r="B27" s="23" t="s">
        <v>31</v>
      </c>
      <c r="C27" s="23">
        <v>687.54717999999912</v>
      </c>
      <c r="D27" s="23">
        <v>3.2249413400000004</v>
      </c>
      <c r="E27" s="23">
        <v>4690.5018794492098</v>
      </c>
      <c r="F27" s="23">
        <v>4202.1185100000002</v>
      </c>
      <c r="G27" s="23">
        <v>15.965583280000001</v>
      </c>
      <c r="H27" s="23">
        <v>3799.4129013748352</v>
      </c>
      <c r="I27" s="32">
        <v>5.1117529563571269</v>
      </c>
      <c r="J27" s="32">
        <v>3.9506585071714815</v>
      </c>
      <c r="K27" s="32">
        <v>-0.1899773203329389</v>
      </c>
      <c r="L27" s="32">
        <v>1.0877445844303193E-3</v>
      </c>
      <c r="M27" s="85">
        <v>5.4846332705923906E-3</v>
      </c>
      <c r="N27" s="11"/>
    </row>
    <row r="28" spans="1:14" s="6" customFormat="1" ht="18" customHeight="1" x14ac:dyDescent="0.2">
      <c r="A28" s="69">
        <v>20</v>
      </c>
      <c r="B28" s="23" t="s">
        <v>58</v>
      </c>
      <c r="C28" s="23">
        <v>2552.3454339999985</v>
      </c>
      <c r="D28" s="23">
        <v>13.732036809999995</v>
      </c>
      <c r="E28" s="23">
        <v>5380.163917890749</v>
      </c>
      <c r="F28" s="23">
        <v>2990.8029250000009</v>
      </c>
      <c r="G28" s="23">
        <v>15.701144319999996</v>
      </c>
      <c r="H28" s="23">
        <v>5249.8090692485166</v>
      </c>
      <c r="I28" s="32">
        <v>0.17178610902712266</v>
      </c>
      <c r="J28" s="32">
        <v>0.14339515231753897</v>
      </c>
      <c r="K28" s="32">
        <v>-2.4228787567003529E-2</v>
      </c>
      <c r="L28" s="32">
        <v>7.7418799042083884E-4</v>
      </c>
      <c r="M28" s="85">
        <v>5.3937909447831153E-3</v>
      </c>
      <c r="N28" s="11"/>
    </row>
    <row r="29" spans="1:14" s="6" customFormat="1" ht="18" customHeight="1" x14ac:dyDescent="0.2">
      <c r="A29" s="69">
        <v>21</v>
      </c>
      <c r="B29" s="23" t="s">
        <v>67</v>
      </c>
      <c r="C29" s="23">
        <v>3543.6047799999992</v>
      </c>
      <c r="D29" s="23">
        <v>13.987226439999992</v>
      </c>
      <c r="E29" s="23">
        <v>3947.1745040370997</v>
      </c>
      <c r="F29" s="23">
        <v>4027.2021499999964</v>
      </c>
      <c r="G29" s="23">
        <v>15.527810280000001</v>
      </c>
      <c r="H29" s="23">
        <v>3855.731523186641</v>
      </c>
      <c r="I29" s="32">
        <v>0.13647045876261554</v>
      </c>
      <c r="J29" s="32">
        <v>0.11014219628233968</v>
      </c>
      <c r="K29" s="32">
        <v>-2.316669322750553E-2</v>
      </c>
      <c r="L29" s="32">
        <v>1.0424663937116411E-3</v>
      </c>
      <c r="M29" s="85">
        <v>5.3342457577368598E-3</v>
      </c>
      <c r="N29" s="11"/>
    </row>
    <row r="30" spans="1:14" s="6" customFormat="1" ht="18" customHeight="1" x14ac:dyDescent="0.2">
      <c r="A30" s="69">
        <v>22</v>
      </c>
      <c r="B30" s="23" t="s">
        <v>65</v>
      </c>
      <c r="C30" s="23">
        <v>4379.4447000000009</v>
      </c>
      <c r="D30" s="23">
        <v>10.945334319999992</v>
      </c>
      <c r="E30" s="23">
        <v>2499.2516334319712</v>
      </c>
      <c r="F30" s="23">
        <v>4395.1957700000012</v>
      </c>
      <c r="G30" s="23">
        <v>11.618052300000004</v>
      </c>
      <c r="H30" s="23">
        <v>2643.3526304563225</v>
      </c>
      <c r="I30" s="32">
        <v>3.5965906819190874E-3</v>
      </c>
      <c r="J30" s="32">
        <v>6.1461620114314774E-2</v>
      </c>
      <c r="K30" s="32">
        <v>5.7657658435326109E-2</v>
      </c>
      <c r="L30" s="32">
        <v>1.1377238373813851E-3</v>
      </c>
      <c r="M30" s="85">
        <v>3.9911323668259027E-3</v>
      </c>
      <c r="N30" s="11"/>
    </row>
    <row r="31" spans="1:14" s="6" customFormat="1" ht="18" customHeight="1" x14ac:dyDescent="0.2">
      <c r="A31" s="69">
        <v>23</v>
      </c>
      <c r="B31" s="23" t="s">
        <v>54</v>
      </c>
      <c r="C31" s="23">
        <v>3512.5333499999988</v>
      </c>
      <c r="D31" s="23">
        <v>16.163122879999971</v>
      </c>
      <c r="E31" s="23">
        <v>4601.5571296995595</v>
      </c>
      <c r="F31" s="23">
        <v>2902.8181000000004</v>
      </c>
      <c r="G31" s="23">
        <v>10.859303259999997</v>
      </c>
      <c r="H31" s="23">
        <v>3740.9520286510533</v>
      </c>
      <c r="I31" s="32">
        <v>-0.17358276470172118</v>
      </c>
      <c r="J31" s="32">
        <v>-0.32814324678325923</v>
      </c>
      <c r="K31" s="32">
        <v>-0.18702475635778881</v>
      </c>
      <c r="L31" s="32">
        <v>7.5141256971862733E-4</v>
      </c>
      <c r="M31" s="85">
        <v>3.7304804284762961E-3</v>
      </c>
      <c r="N31" s="11"/>
    </row>
    <row r="32" spans="1:14" s="6" customFormat="1" ht="18" customHeight="1" x14ac:dyDescent="0.2">
      <c r="A32" s="69">
        <v>24</v>
      </c>
      <c r="B32" s="23" t="s">
        <v>36</v>
      </c>
      <c r="C32" s="23">
        <v>6026.6400239999994</v>
      </c>
      <c r="D32" s="23">
        <v>10.231209229999994</v>
      </c>
      <c r="E32" s="23">
        <v>1697.6639038097617</v>
      </c>
      <c r="F32" s="23">
        <v>3503.5181280000011</v>
      </c>
      <c r="G32" s="23">
        <v>10.392663769999988</v>
      </c>
      <c r="H32" s="23">
        <v>2966.3507909213208</v>
      </c>
      <c r="I32" s="32">
        <v>-0.41866145745425698</v>
      </c>
      <c r="J32" s="32">
        <v>1.5780592144140293E-2</v>
      </c>
      <c r="K32" s="32">
        <v>0.74731334292051188</v>
      </c>
      <c r="L32" s="32">
        <v>9.0690751846155134E-4</v>
      </c>
      <c r="M32" s="85">
        <v>3.5701764528970016E-3</v>
      </c>
      <c r="N32" s="11"/>
    </row>
    <row r="33" spans="1:14" s="6" customFormat="1" ht="18" customHeight="1" x14ac:dyDescent="0.2">
      <c r="A33" s="69">
        <v>25</v>
      </c>
      <c r="B33" s="23" t="s">
        <v>72</v>
      </c>
      <c r="C33" s="23">
        <v>4101.7421189999986</v>
      </c>
      <c r="D33" s="23">
        <v>10.672388469999998</v>
      </c>
      <c r="E33" s="23">
        <v>2601.9160055342331</v>
      </c>
      <c r="F33" s="23">
        <v>6172.8374269999949</v>
      </c>
      <c r="G33" s="23">
        <v>9.8087917599999948</v>
      </c>
      <c r="H33" s="23">
        <v>1589.0248003448678</v>
      </c>
      <c r="I33" s="32">
        <v>0.50493064846917468</v>
      </c>
      <c r="J33" s="32">
        <v>-8.0918785183613506E-2</v>
      </c>
      <c r="K33" s="32">
        <v>-0.38928666530163236</v>
      </c>
      <c r="L33" s="32">
        <v>1.5978774672368845E-3</v>
      </c>
      <c r="M33" s="85">
        <v>3.3695997626720254E-3</v>
      </c>
      <c r="N33" s="11"/>
    </row>
    <row r="34" spans="1:14" s="6" customFormat="1" ht="18" customHeight="1" x14ac:dyDescent="0.2">
      <c r="A34" s="69">
        <v>26</v>
      </c>
      <c r="B34" s="23" t="s">
        <v>37</v>
      </c>
      <c r="C34" s="23">
        <v>7629.071890000002</v>
      </c>
      <c r="D34" s="23">
        <v>5.5119942699999962</v>
      </c>
      <c r="E34" s="23">
        <v>722.49866687256952</v>
      </c>
      <c r="F34" s="23">
        <v>13429.623569999996</v>
      </c>
      <c r="G34" s="23">
        <v>9.665512589999997</v>
      </c>
      <c r="H34" s="23">
        <v>719.71582372505759</v>
      </c>
      <c r="I34" s="32">
        <v>0.7603220632385459</v>
      </c>
      <c r="J34" s="32">
        <v>0.75354184285100922</v>
      </c>
      <c r="K34" s="32">
        <v>-3.8516931243041119E-3</v>
      </c>
      <c r="L34" s="32">
        <v>3.4763418200704833E-3</v>
      </c>
      <c r="M34" s="85">
        <v>3.3203792807777461E-3</v>
      </c>
      <c r="N34" s="11"/>
    </row>
    <row r="35" spans="1:14" s="6" customFormat="1" ht="18" customHeight="1" x14ac:dyDescent="0.2">
      <c r="A35" s="69">
        <v>27</v>
      </c>
      <c r="B35" s="23" t="s">
        <v>63</v>
      </c>
      <c r="C35" s="23">
        <v>7509.5463800000025</v>
      </c>
      <c r="D35" s="23">
        <v>9.2725577499999972</v>
      </c>
      <c r="E35" s="23">
        <v>1234.7693563349419</v>
      </c>
      <c r="F35" s="23">
        <v>5569.3713200000011</v>
      </c>
      <c r="G35" s="23">
        <v>8.1471672200000018</v>
      </c>
      <c r="H35" s="23">
        <v>1462.8522236868919</v>
      </c>
      <c r="I35" s="32">
        <v>-0.25836115283437411</v>
      </c>
      <c r="J35" s="32">
        <v>-0.12136786422279178</v>
      </c>
      <c r="K35" s="32">
        <v>0.18471698069099185</v>
      </c>
      <c r="L35" s="32">
        <v>1.4416665016931045E-3</v>
      </c>
      <c r="M35" s="85">
        <v>2.7987843357948224E-3</v>
      </c>
      <c r="N35" s="11"/>
    </row>
    <row r="36" spans="1:14" s="6" customFormat="1" ht="18" customHeight="1" x14ac:dyDescent="0.2">
      <c r="A36" s="69">
        <v>28</v>
      </c>
      <c r="B36" s="23" t="s">
        <v>66</v>
      </c>
      <c r="C36" s="23">
        <v>5485.0016800000039</v>
      </c>
      <c r="D36" s="23">
        <v>12.89495316999999</v>
      </c>
      <c r="E36" s="23">
        <v>2350.9478979776686</v>
      </c>
      <c r="F36" s="23">
        <v>4724.6132999999982</v>
      </c>
      <c r="G36" s="23">
        <v>8.0976745899999933</v>
      </c>
      <c r="H36" s="23">
        <v>1713.9338345426061</v>
      </c>
      <c r="I36" s="32">
        <v>-0.1386304734914876</v>
      </c>
      <c r="J36" s="32">
        <v>-0.37202760775904398</v>
      </c>
      <c r="K36" s="32">
        <v>-0.27096051936456544</v>
      </c>
      <c r="L36" s="32">
        <v>1.2229956195601104E-3</v>
      </c>
      <c r="M36" s="85">
        <v>2.7817822056260357E-3</v>
      </c>
      <c r="N36" s="11"/>
    </row>
    <row r="37" spans="1:14" s="6" customFormat="1" ht="18" customHeight="1" x14ac:dyDescent="0.2">
      <c r="A37" s="69">
        <v>29</v>
      </c>
      <c r="B37" s="23" t="s">
        <v>59</v>
      </c>
      <c r="C37" s="23">
        <v>1269.83644</v>
      </c>
      <c r="D37" s="23">
        <v>5.8773493899999991</v>
      </c>
      <c r="E37" s="23">
        <v>4628.4302488594503</v>
      </c>
      <c r="F37" s="23">
        <v>1556.2331399999998</v>
      </c>
      <c r="G37" s="23">
        <v>7.43211844</v>
      </c>
      <c r="H37" s="23">
        <v>4775.710174119542</v>
      </c>
      <c r="I37" s="32">
        <v>0.22553825908476832</v>
      </c>
      <c r="J37" s="32">
        <v>0.26453575359078685</v>
      </c>
      <c r="K37" s="32">
        <v>3.1820707527435488E-2</v>
      </c>
      <c r="L37" s="32">
        <v>4.0284065433128177E-4</v>
      </c>
      <c r="M37" s="85">
        <v>2.5531446832932252E-3</v>
      </c>
      <c r="N37" s="11"/>
    </row>
    <row r="38" spans="1:14" s="6" customFormat="1" ht="18" customHeight="1" x14ac:dyDescent="0.2">
      <c r="A38" s="69">
        <v>30</v>
      </c>
      <c r="B38" s="23" t="s">
        <v>28</v>
      </c>
      <c r="C38" s="23">
        <v>3922.6569399999994</v>
      </c>
      <c r="D38" s="23">
        <v>9.8526012799999982</v>
      </c>
      <c r="E38" s="23">
        <v>2511.7162756526955</v>
      </c>
      <c r="F38" s="23">
        <v>4559.4381099999982</v>
      </c>
      <c r="G38" s="23">
        <v>6.8444082899999978</v>
      </c>
      <c r="H38" s="23">
        <v>1501.1517044147356</v>
      </c>
      <c r="I38" s="32">
        <v>0.16233414742610619</v>
      </c>
      <c r="J38" s="32">
        <v>-0.30531967188263209</v>
      </c>
      <c r="K38" s="32">
        <v>-0.40234025675346397</v>
      </c>
      <c r="L38" s="32">
        <v>1.1802389914504598E-3</v>
      </c>
      <c r="M38" s="85">
        <v>2.3512494824963486E-3</v>
      </c>
      <c r="N38" s="11"/>
    </row>
    <row r="39" spans="1:14" s="6" customFormat="1" ht="18" customHeight="1" x14ac:dyDescent="0.2">
      <c r="A39" s="69">
        <v>31</v>
      </c>
      <c r="B39" s="23" t="s">
        <v>69</v>
      </c>
      <c r="C39" s="23">
        <v>1993.0062199999993</v>
      </c>
      <c r="D39" s="23">
        <v>7.613250689999993</v>
      </c>
      <c r="E39" s="23">
        <v>3819.9834067753163</v>
      </c>
      <c r="F39" s="23">
        <v>2000.8341499999999</v>
      </c>
      <c r="G39" s="23">
        <v>5.9729692699999948</v>
      </c>
      <c r="H39" s="23">
        <v>2985.2395662079216</v>
      </c>
      <c r="I39" s="32">
        <v>3.9276997339228181E-3</v>
      </c>
      <c r="J39" s="32">
        <v>-0.2154508615031564</v>
      </c>
      <c r="K39" s="32">
        <v>-0.21852027919462969</v>
      </c>
      <c r="L39" s="32">
        <v>5.1792839869376774E-4</v>
      </c>
      <c r="M39" s="85">
        <v>2.0518853215657721E-3</v>
      </c>
      <c r="N39" s="11"/>
    </row>
    <row r="40" spans="1:14" s="6" customFormat="1" ht="18" customHeight="1" x14ac:dyDescent="0.2">
      <c r="A40" s="69">
        <v>32</v>
      </c>
      <c r="B40" s="23" t="s">
        <v>33</v>
      </c>
      <c r="C40" s="23">
        <v>2231.4382899999982</v>
      </c>
      <c r="D40" s="23">
        <v>2.5151575499999987</v>
      </c>
      <c r="E40" s="23">
        <v>1127.146361730667</v>
      </c>
      <c r="F40" s="23">
        <v>20595.06864999999</v>
      </c>
      <c r="G40" s="23">
        <v>4.5237896599999994</v>
      </c>
      <c r="H40" s="23">
        <v>219.65402188644811</v>
      </c>
      <c r="I40" s="32">
        <v>8.2295040119617227</v>
      </c>
      <c r="J40" s="32">
        <v>0.79861085044155655</v>
      </c>
      <c r="K40" s="32">
        <v>-0.80512378042086541</v>
      </c>
      <c r="L40" s="32">
        <v>5.3311619690631085E-3</v>
      </c>
      <c r="M40" s="85">
        <v>1.5540507880773043E-3</v>
      </c>
      <c r="N40" s="11"/>
    </row>
    <row r="41" spans="1:14" s="6" customFormat="1" ht="18" customHeight="1" x14ac:dyDescent="0.2">
      <c r="A41" s="69">
        <v>33</v>
      </c>
      <c r="B41" s="23" t="s">
        <v>76</v>
      </c>
      <c r="C41" s="23">
        <v>1700.5295099999998</v>
      </c>
      <c r="D41" s="23">
        <v>4.9480469900000017</v>
      </c>
      <c r="E41" s="23">
        <v>2909.7095704031635</v>
      </c>
      <c r="F41" s="23">
        <v>1257.6641939999988</v>
      </c>
      <c r="G41" s="23">
        <v>4.3848057899999997</v>
      </c>
      <c r="H41" s="23">
        <v>3486.4678591620968</v>
      </c>
      <c r="I41" s="32">
        <v>-0.26042789225104424</v>
      </c>
      <c r="J41" s="32">
        <v>-0.11383101274872931</v>
      </c>
      <c r="K41" s="32">
        <v>0.19821850765642535</v>
      </c>
      <c r="L41" s="32">
        <v>3.2555422051993037E-4</v>
      </c>
      <c r="M41" s="85">
        <v>1.5063058642552861E-3</v>
      </c>
      <c r="N41" s="11"/>
    </row>
    <row r="42" spans="1:14" s="6" customFormat="1" ht="18" customHeight="1" x14ac:dyDescent="0.2">
      <c r="A42" s="69">
        <v>34</v>
      </c>
      <c r="B42" s="23" t="s">
        <v>43</v>
      </c>
      <c r="C42" s="23">
        <v>10250.39111</v>
      </c>
      <c r="D42" s="23">
        <v>14.213872919999996</v>
      </c>
      <c r="E42" s="23">
        <v>1386.6663981370752</v>
      </c>
      <c r="F42" s="23">
        <v>2969.6219199999991</v>
      </c>
      <c r="G42" s="23">
        <v>4.0422680799999995</v>
      </c>
      <c r="H42" s="23">
        <v>1361.2063046732901</v>
      </c>
      <c r="I42" s="32">
        <v>-0.71029184270803891</v>
      </c>
      <c r="J42" s="32">
        <v>-0.7156110721721578</v>
      </c>
      <c r="K42" s="32">
        <v>-1.8360647880405589E-2</v>
      </c>
      <c r="L42" s="32">
        <v>7.6870515517316192E-4</v>
      </c>
      <c r="M42" s="85">
        <v>1.388634390075451E-3</v>
      </c>
      <c r="N42" s="11"/>
    </row>
    <row r="43" spans="1:14" s="6" customFormat="1" ht="18" customHeight="1" x14ac:dyDescent="0.2">
      <c r="A43" s="69">
        <v>35</v>
      </c>
      <c r="B43" s="23" t="s">
        <v>51</v>
      </c>
      <c r="C43" s="23">
        <v>2354.1388700000011</v>
      </c>
      <c r="D43" s="23">
        <v>2.8629928799999989</v>
      </c>
      <c r="E43" s="23">
        <v>1216.1529281405551</v>
      </c>
      <c r="F43" s="23">
        <v>3010.7049199999992</v>
      </c>
      <c r="G43" s="23">
        <v>3.7473163799999987</v>
      </c>
      <c r="H43" s="23">
        <v>1244.6641167344953</v>
      </c>
      <c r="I43" s="32">
        <v>0.27889860635111896</v>
      </c>
      <c r="J43" s="32">
        <v>0.30888078911324435</v>
      </c>
      <c r="K43" s="32">
        <v>2.3443752783239624E-2</v>
      </c>
      <c r="L43" s="32">
        <v>7.7933974595298047E-4</v>
      </c>
      <c r="M43" s="85">
        <v>1.2873100677085836E-3</v>
      </c>
      <c r="N43" s="11"/>
    </row>
    <row r="44" spans="1:14" s="6" customFormat="1" ht="18" customHeight="1" x14ac:dyDescent="0.2">
      <c r="A44" s="69">
        <v>36</v>
      </c>
      <c r="B44" s="23" t="s">
        <v>62</v>
      </c>
      <c r="C44" s="23">
        <v>2419.7587400000002</v>
      </c>
      <c r="D44" s="23">
        <v>4.9080832699999988</v>
      </c>
      <c r="E44" s="23">
        <v>2028.3357959893135</v>
      </c>
      <c r="F44" s="23">
        <v>1755.6700900000001</v>
      </c>
      <c r="G44" s="23">
        <v>3.5059704299999996</v>
      </c>
      <c r="H44" s="23">
        <v>1996.9414811868212</v>
      </c>
      <c r="I44" s="32">
        <v>-0.27444415801552191</v>
      </c>
      <c r="J44" s="32">
        <v>-0.28567421595518272</v>
      </c>
      <c r="K44" s="32">
        <v>-1.5477868538616324E-2</v>
      </c>
      <c r="L44" s="32">
        <v>4.5446615270348278E-4</v>
      </c>
      <c r="M44" s="85">
        <v>1.2044008495561277E-3</v>
      </c>
      <c r="N44" s="11"/>
    </row>
    <row r="45" spans="1:14" s="6" customFormat="1" ht="18" customHeight="1" x14ac:dyDescent="0.2">
      <c r="A45" s="69">
        <v>37</v>
      </c>
      <c r="B45" s="23" t="s">
        <v>56</v>
      </c>
      <c r="C45" s="23">
        <v>3358.9914999999951</v>
      </c>
      <c r="D45" s="23">
        <v>10.768595149999989</v>
      </c>
      <c r="E45" s="23">
        <v>3205.901280190797</v>
      </c>
      <c r="F45" s="23">
        <v>1311.3484500000002</v>
      </c>
      <c r="G45" s="23">
        <v>3.4843235199999998</v>
      </c>
      <c r="H45" s="23">
        <v>2657.0539050852572</v>
      </c>
      <c r="I45" s="32">
        <v>-0.6096005452827129</v>
      </c>
      <c r="J45" s="32">
        <v>-0.67643657585177175</v>
      </c>
      <c r="K45" s="32">
        <v>-0.17119908791230021</v>
      </c>
      <c r="L45" s="32">
        <v>3.3945072500789458E-4</v>
      </c>
      <c r="M45" s="85">
        <v>1.1969645184989187E-3</v>
      </c>
      <c r="N45" s="11"/>
    </row>
    <row r="46" spans="1:14" s="6" customFormat="1" ht="18" customHeight="1" x14ac:dyDescent="0.2">
      <c r="A46" s="69">
        <v>38</v>
      </c>
      <c r="B46" s="23" t="s">
        <v>78</v>
      </c>
      <c r="C46" s="23">
        <v>3612.3799999999997</v>
      </c>
      <c r="D46" s="23">
        <v>2.5520951100000002</v>
      </c>
      <c r="E46" s="23">
        <v>706.48578222667618</v>
      </c>
      <c r="F46" s="23">
        <v>2946.7198399999988</v>
      </c>
      <c r="G46" s="23">
        <v>2.615426659999998</v>
      </c>
      <c r="H46" s="23">
        <v>887.57221657013679</v>
      </c>
      <c r="I46" s="32">
        <v>-0.18427190937830484</v>
      </c>
      <c r="J46" s="32">
        <v>2.4815513243155563E-2</v>
      </c>
      <c r="K46" s="32">
        <v>0.25631999807939376</v>
      </c>
      <c r="L46" s="32">
        <v>7.6277680892759391E-4</v>
      </c>
      <c r="M46" s="85">
        <v>8.9847366204276382E-4</v>
      </c>
      <c r="N46" s="11"/>
    </row>
    <row r="47" spans="1:14" s="6" customFormat="1" ht="18" customHeight="1" x14ac:dyDescent="0.2">
      <c r="A47" s="69">
        <v>39</v>
      </c>
      <c r="B47" s="23" t="s">
        <v>68</v>
      </c>
      <c r="C47" s="23">
        <v>1928.5897499999992</v>
      </c>
      <c r="D47" s="23">
        <v>3.7121242699999981</v>
      </c>
      <c r="E47" s="23">
        <v>1924.786891561567</v>
      </c>
      <c r="F47" s="23">
        <v>1129.7394799999997</v>
      </c>
      <c r="G47" s="23">
        <v>2.427824569999999</v>
      </c>
      <c r="H47" s="23">
        <v>2149.0127706256662</v>
      </c>
      <c r="I47" s="32">
        <v>-0.41421472347864541</v>
      </c>
      <c r="J47" s="32">
        <v>-0.34597432806310657</v>
      </c>
      <c r="K47" s="32">
        <v>0.11649387267085243</v>
      </c>
      <c r="L47" s="32">
        <v>2.9244011044969907E-4</v>
      </c>
      <c r="M47" s="85">
        <v>8.3402699282926907E-4</v>
      </c>
      <c r="N47" s="11"/>
    </row>
    <row r="48" spans="1:14" s="6" customFormat="1" ht="18" customHeight="1" x14ac:dyDescent="0.2">
      <c r="A48" s="69">
        <v>40</v>
      </c>
      <c r="B48" s="23" t="s">
        <v>38</v>
      </c>
      <c r="C48" s="23">
        <v>738.16803999999888</v>
      </c>
      <c r="D48" s="23">
        <v>0.95665120999999986</v>
      </c>
      <c r="E48" s="23">
        <v>1295.9802621636143</v>
      </c>
      <c r="F48" s="23">
        <v>1706.4857999999988</v>
      </c>
      <c r="G48" s="23">
        <v>2.387427929999999</v>
      </c>
      <c r="H48" s="23">
        <v>1399.0318173172027</v>
      </c>
      <c r="I48" s="32">
        <v>1.3117849968145485</v>
      </c>
      <c r="J48" s="32">
        <v>1.4956095858594058</v>
      </c>
      <c r="K48" s="32">
        <v>7.9516299871377427E-2</v>
      </c>
      <c r="L48" s="32">
        <v>4.4173449248037505E-4</v>
      </c>
      <c r="M48" s="85">
        <v>8.2014959468612125E-4</v>
      </c>
      <c r="N48" s="11"/>
    </row>
    <row r="49" spans="1:14" s="6" customFormat="1" ht="18" customHeight="1" x14ac:dyDescent="0.2">
      <c r="A49" s="69">
        <v>41</v>
      </c>
      <c r="B49" s="23" t="s">
        <v>73</v>
      </c>
      <c r="C49" s="23">
        <v>661.41912000000002</v>
      </c>
      <c r="D49" s="23">
        <v>3.9086211599999987</v>
      </c>
      <c r="E49" s="23">
        <v>5909.4468874743125</v>
      </c>
      <c r="F49" s="23">
        <v>788.61376000000007</v>
      </c>
      <c r="G49" s="23">
        <v>2.2656923999999994</v>
      </c>
      <c r="H49" s="23">
        <v>2873.00642585795</v>
      </c>
      <c r="I49" s="32">
        <v>0.19230565938281319</v>
      </c>
      <c r="J49" s="32">
        <v>-0.42033461232144587</v>
      </c>
      <c r="K49" s="32">
        <v>-0.5138282007496191</v>
      </c>
      <c r="L49" s="32">
        <v>2.0413759026687511E-4</v>
      </c>
      <c r="M49" s="85">
        <v>7.7832996765830149E-4</v>
      </c>
      <c r="N49" s="11"/>
    </row>
    <row r="50" spans="1:14" s="6" customFormat="1" ht="18" customHeight="1" x14ac:dyDescent="0.2">
      <c r="A50" s="69">
        <v>42</v>
      </c>
      <c r="B50" s="23" t="s">
        <v>29</v>
      </c>
      <c r="C50" s="23">
        <v>493.53669999999994</v>
      </c>
      <c r="D50" s="23">
        <v>0.7952025399999999</v>
      </c>
      <c r="E50" s="23">
        <v>1611.2328424613611</v>
      </c>
      <c r="F50" s="23">
        <v>1348.4054099999998</v>
      </c>
      <c r="G50" s="23">
        <v>2.1890373199999997</v>
      </c>
      <c r="H50" s="23">
        <v>1623.4266814459013</v>
      </c>
      <c r="I50" s="32">
        <v>1.732127945095066</v>
      </c>
      <c r="J50" s="32">
        <v>1.7528047382746035</v>
      </c>
      <c r="K50" s="32">
        <v>7.5680178948640542E-3</v>
      </c>
      <c r="L50" s="32">
        <v>3.4904315022377705E-4</v>
      </c>
      <c r="M50" s="85">
        <v>7.5199676111303339E-4</v>
      </c>
      <c r="N50" s="11"/>
    </row>
    <row r="51" spans="1:14" s="6" customFormat="1" ht="18" customHeight="1" x14ac:dyDescent="0.2">
      <c r="A51" s="69">
        <v>43</v>
      </c>
      <c r="B51" s="23" t="s">
        <v>40</v>
      </c>
      <c r="C51" s="23">
        <v>2685.4328100000002</v>
      </c>
      <c r="D51" s="23">
        <v>3.3335408499999999</v>
      </c>
      <c r="E51" s="23">
        <v>1241.3421172135004</v>
      </c>
      <c r="F51" s="23">
        <v>2150.5875600000008</v>
      </c>
      <c r="G51" s="23">
        <v>2.1526451499999983</v>
      </c>
      <c r="H51" s="23">
        <v>1000.9567571384993</v>
      </c>
      <c r="I51" s="32">
        <v>-0.19916538146415186</v>
      </c>
      <c r="J51" s="32">
        <v>-0.35424665637440789</v>
      </c>
      <c r="K51" s="32">
        <v>-0.19364956424309965</v>
      </c>
      <c r="L51" s="32">
        <v>5.5669300286659816E-4</v>
      </c>
      <c r="M51" s="85">
        <v>7.3949501264130061E-4</v>
      </c>
      <c r="N51" s="11"/>
    </row>
    <row r="52" spans="1:14" s="6" customFormat="1" ht="18" customHeight="1" x14ac:dyDescent="0.2">
      <c r="A52" s="69">
        <v>44</v>
      </c>
      <c r="B52" s="23" t="s">
        <v>71</v>
      </c>
      <c r="C52" s="23">
        <v>13399.665920000001</v>
      </c>
      <c r="D52" s="23">
        <v>2.574580109999999</v>
      </c>
      <c r="E52" s="23">
        <v>192.13763427916857</v>
      </c>
      <c r="F52" s="23">
        <v>9459.164490000001</v>
      </c>
      <c r="G52" s="23">
        <v>2.1139809899999991</v>
      </c>
      <c r="H52" s="23">
        <v>223.4849591879757</v>
      </c>
      <c r="I52" s="32">
        <v>-0.29407460257039009</v>
      </c>
      <c r="J52" s="32">
        <v>-0.17890261725046885</v>
      </c>
      <c r="K52" s="32">
        <v>0.1631503636776368</v>
      </c>
      <c r="L52" s="32">
        <v>2.4485637239281678E-3</v>
      </c>
      <c r="M52" s="85">
        <v>7.2621277079667297E-4</v>
      </c>
      <c r="N52" s="11"/>
    </row>
    <row r="53" spans="1:14" s="6" customFormat="1" ht="18" customHeight="1" x14ac:dyDescent="0.2">
      <c r="A53" s="69">
        <v>45</v>
      </c>
      <c r="B53" s="23" t="s">
        <v>60</v>
      </c>
      <c r="C53" s="23">
        <v>174.36899999999997</v>
      </c>
      <c r="D53" s="23">
        <v>1.5668001199999997</v>
      </c>
      <c r="E53" s="23">
        <v>8985.5428430512293</v>
      </c>
      <c r="F53" s="23">
        <v>74.188999999999993</v>
      </c>
      <c r="G53" s="23">
        <v>2.0413346699999986</v>
      </c>
      <c r="H53" s="23">
        <v>27515.328013586903</v>
      </c>
      <c r="I53" s="32">
        <v>-0.57452872930394738</v>
      </c>
      <c r="J53" s="32">
        <v>0.30286859436799052</v>
      </c>
      <c r="K53" s="32">
        <v>2.0621775995275868</v>
      </c>
      <c r="L53" s="32">
        <v>1.9204285358030263E-5</v>
      </c>
      <c r="M53" s="85">
        <v>7.0125668766019109E-4</v>
      </c>
      <c r="N53" s="11"/>
    </row>
    <row r="54" spans="1:14" s="6" customFormat="1" ht="18" customHeight="1" x14ac:dyDescent="0.2">
      <c r="A54" s="69">
        <v>46</v>
      </c>
      <c r="B54" s="23" t="s">
        <v>44</v>
      </c>
      <c r="C54" s="23">
        <v>199.60333999999997</v>
      </c>
      <c r="D54" s="23">
        <v>0.94460375999999879</v>
      </c>
      <c r="E54" s="23">
        <v>4732.4045779995413</v>
      </c>
      <c r="F54" s="23">
        <v>477.04249999999996</v>
      </c>
      <c r="G54" s="23">
        <v>1.1637563099999999</v>
      </c>
      <c r="H54" s="23">
        <v>2439.5233338748644</v>
      </c>
      <c r="I54" s="32">
        <v>1.3899524927789284</v>
      </c>
      <c r="J54" s="32">
        <v>0.23200474027331985</v>
      </c>
      <c r="K54" s="32">
        <v>-0.48450659835468091</v>
      </c>
      <c r="L54" s="32">
        <v>1.2348542638272725E-4</v>
      </c>
      <c r="M54" s="85">
        <v>3.9978348831661546E-4</v>
      </c>
      <c r="N54" s="11"/>
    </row>
    <row r="55" spans="1:14" s="6" customFormat="1" ht="18" customHeight="1" x14ac:dyDescent="0.2">
      <c r="A55" s="69">
        <v>47</v>
      </c>
      <c r="B55" s="23" t="s">
        <v>70</v>
      </c>
      <c r="C55" s="23">
        <v>49.06</v>
      </c>
      <c r="D55" s="23">
        <v>0.1862287</v>
      </c>
      <c r="E55" s="23">
        <v>3795.9376273950261</v>
      </c>
      <c r="F55" s="23">
        <v>220.13220000000001</v>
      </c>
      <c r="G55" s="23">
        <v>0.84258798999999995</v>
      </c>
      <c r="H55" s="23">
        <v>3827.6453422080003</v>
      </c>
      <c r="I55" s="32">
        <v>3.4869995923359154</v>
      </c>
      <c r="J55" s="32">
        <v>3.5244797928568472</v>
      </c>
      <c r="K55" s="32">
        <v>8.3530652833023744E-3</v>
      </c>
      <c r="L55" s="32">
        <v>5.6982592908530789E-5</v>
      </c>
      <c r="M55" s="85">
        <v>2.8945300915780685E-4</v>
      </c>
      <c r="N55" s="11"/>
    </row>
    <row r="56" spans="1:14" s="6" customFormat="1" ht="18" customHeight="1" x14ac:dyDescent="0.2">
      <c r="A56" s="69">
        <v>48</v>
      </c>
      <c r="B56" s="23" t="s">
        <v>45</v>
      </c>
      <c r="C56" s="23">
        <v>2610.9458800000002</v>
      </c>
      <c r="D56" s="23">
        <v>1.9039969199999998</v>
      </c>
      <c r="E56" s="23">
        <v>729.23645587016131</v>
      </c>
      <c r="F56" s="23">
        <v>871.39165000000003</v>
      </c>
      <c r="G56" s="23">
        <v>0.56226406999999978</v>
      </c>
      <c r="H56" s="23">
        <v>645.24840236878538</v>
      </c>
      <c r="I56" s="32">
        <v>-0.66625441887749892</v>
      </c>
      <c r="J56" s="32">
        <v>-0.70469276284333493</v>
      </c>
      <c r="K56" s="32">
        <v>-0.11517259295705007</v>
      </c>
      <c r="L56" s="32">
        <v>2.2556516336929783E-4</v>
      </c>
      <c r="M56" s="85">
        <v>1.9315374647437794E-4</v>
      </c>
      <c r="N56" s="11"/>
    </row>
    <row r="57" spans="1:14" s="6" customFormat="1" ht="18" customHeight="1" x14ac:dyDescent="0.2">
      <c r="A57" s="69">
        <v>49</v>
      </c>
      <c r="B57" s="23" t="s">
        <v>49</v>
      </c>
      <c r="C57" s="23">
        <v>103.59062</v>
      </c>
      <c r="D57" s="23">
        <v>0.15351183000000002</v>
      </c>
      <c r="E57" s="23">
        <v>1481.9085936545221</v>
      </c>
      <c r="F57" s="23">
        <v>217.85868999999997</v>
      </c>
      <c r="G57" s="23">
        <v>0.21644722999999988</v>
      </c>
      <c r="H57" s="23">
        <v>993.52121322312132</v>
      </c>
      <c r="I57" s="32">
        <v>1.103073521521543</v>
      </c>
      <c r="J57" s="32">
        <v>0.4099710100517977</v>
      </c>
      <c r="K57" s="32">
        <v>-0.32956646754236896</v>
      </c>
      <c r="L57" s="32">
        <v>5.6394080665417436E-5</v>
      </c>
      <c r="M57" s="85">
        <v>7.4355797603253154E-5</v>
      </c>
      <c r="N57" s="11"/>
    </row>
    <row r="58" spans="1:14" s="6" customFormat="1" ht="18" customHeight="1" x14ac:dyDescent="0.2">
      <c r="A58" s="69">
        <v>50</v>
      </c>
      <c r="B58" s="23" t="s">
        <v>35</v>
      </c>
      <c r="C58" s="23">
        <v>687.98964999999987</v>
      </c>
      <c r="D58" s="23">
        <v>1.2386035099999999</v>
      </c>
      <c r="E58" s="23">
        <v>1800.3228827642977</v>
      </c>
      <c r="F58" s="23">
        <v>135.04902999999999</v>
      </c>
      <c r="G58" s="23">
        <v>0.14703493999999998</v>
      </c>
      <c r="H58" s="23">
        <v>1088.7522850034538</v>
      </c>
      <c r="I58" s="32">
        <v>-0.80370485224596033</v>
      </c>
      <c r="J58" s="32">
        <v>-0.88128974380187253</v>
      </c>
      <c r="K58" s="32">
        <v>-0.39524609978198244</v>
      </c>
      <c r="L58" s="32">
        <v>3.4958283700348973E-5</v>
      </c>
      <c r="M58" s="85">
        <v>5.0510696021596006E-5</v>
      </c>
      <c r="N58" s="11"/>
    </row>
    <row r="59" spans="1:14" s="6" customFormat="1" ht="18" customHeight="1" x14ac:dyDescent="0.2">
      <c r="A59" s="69">
        <v>51</v>
      </c>
      <c r="B59" s="23" t="s">
        <v>42</v>
      </c>
      <c r="C59" s="23">
        <v>0.59496000000000004</v>
      </c>
      <c r="D59" s="23">
        <v>3.6675799999999902E-3</v>
      </c>
      <c r="E59" s="23">
        <v>6164.4144144143975</v>
      </c>
      <c r="F59" s="23">
        <v>1.0630000000000002</v>
      </c>
      <c r="G59" s="23">
        <v>1.7424220000000001E-2</v>
      </c>
      <c r="H59" s="23">
        <v>16391.552210724363</v>
      </c>
      <c r="I59" s="32">
        <v>0.78667473443592861</v>
      </c>
      <c r="J59" s="32">
        <v>3.750876599828783</v>
      </c>
      <c r="K59" s="32">
        <v>1.6590607166830971</v>
      </c>
      <c r="L59" s="32">
        <v>2.7516417980544522E-7</v>
      </c>
      <c r="M59" s="85">
        <v>5.9857165911273453E-6</v>
      </c>
      <c r="N59" s="11"/>
    </row>
    <row r="60" spans="1:14" s="6" customFormat="1" ht="18" customHeight="1" x14ac:dyDescent="0.2">
      <c r="A60" s="69">
        <v>52</v>
      </c>
      <c r="B60" s="23" t="s">
        <v>64</v>
      </c>
      <c r="C60" s="23">
        <v>48.510000000000005</v>
      </c>
      <c r="D60" s="23">
        <v>4.2079640000000001E-2</v>
      </c>
      <c r="E60" s="23">
        <v>867.44258915687476</v>
      </c>
      <c r="F60" s="23"/>
      <c r="G60" s="23"/>
      <c r="H60" s="23"/>
      <c r="I60" s="32"/>
      <c r="J60" s="32"/>
      <c r="K60" s="32"/>
      <c r="L60" s="32"/>
      <c r="M60" s="85"/>
      <c r="N60" s="11"/>
    </row>
    <row r="61" spans="1:14" s="6" customFormat="1" ht="18" customHeight="1" x14ac:dyDescent="0.2">
      <c r="A61" s="69">
        <v>53</v>
      </c>
      <c r="B61" s="23" t="s">
        <v>77</v>
      </c>
      <c r="C61" s="23">
        <v>0.46967000000000003</v>
      </c>
      <c r="D61" s="23">
        <v>2.3112839999999999E-2</v>
      </c>
      <c r="E61" s="23">
        <v>49210.807588306678</v>
      </c>
      <c r="F61" s="23"/>
      <c r="G61" s="23"/>
      <c r="H61" s="23"/>
      <c r="I61" s="32"/>
      <c r="J61" s="32"/>
      <c r="K61" s="32"/>
      <c r="L61" s="32"/>
      <c r="M61" s="85"/>
      <c r="N61" s="11"/>
    </row>
    <row r="62" spans="1:14" s="6" customFormat="1" ht="18" customHeight="1" x14ac:dyDescent="0.2">
      <c r="A62" s="69">
        <v>54</v>
      </c>
      <c r="B62" s="23" t="s">
        <v>557</v>
      </c>
      <c r="C62" s="23">
        <v>464.15999999999997</v>
      </c>
      <c r="D62" s="23">
        <v>0.2390888199999999</v>
      </c>
      <c r="E62" s="23">
        <v>515.10000861771778</v>
      </c>
      <c r="F62" s="23"/>
      <c r="G62" s="23"/>
      <c r="H62" s="23"/>
      <c r="I62" s="32"/>
      <c r="J62" s="32"/>
      <c r="K62" s="32"/>
      <c r="L62" s="32"/>
      <c r="M62" s="85"/>
      <c r="N62" s="11"/>
    </row>
    <row r="63" spans="1:14" s="43" customFormat="1" ht="58.5" customHeight="1" x14ac:dyDescent="0.2">
      <c r="A63" s="116" t="s">
        <v>26</v>
      </c>
      <c r="B63" s="117" t="s">
        <v>26</v>
      </c>
      <c r="C63" s="63">
        <v>3214940.1812660005</v>
      </c>
      <c r="D63" s="64">
        <v>2669.0781067299995</v>
      </c>
      <c r="E63" s="64">
        <f t="shared" ref="E10:E63" si="0">+(D63*1000000)/C63</f>
        <v>830.21081458472179</v>
      </c>
      <c r="F63" s="63">
        <v>3863148.1784860007</v>
      </c>
      <c r="G63" s="64">
        <v>2910.9664205999998</v>
      </c>
      <c r="H63" s="64">
        <f t="shared" ref="H10:H63" si="1">+(G63*1000000)/F63</f>
        <v>753.52181332605039</v>
      </c>
      <c r="I63" s="71">
        <f t="shared" ref="I10:K63" si="2">+F63/C63-1</f>
        <v>0.20162365726031783</v>
      </c>
      <c r="J63" s="71">
        <f t="shared" si="2"/>
        <v>9.0626165364020794E-2</v>
      </c>
      <c r="K63" s="71">
        <f t="shared" si="2"/>
        <v>-9.2372924938386669E-2</v>
      </c>
      <c r="L63" s="64"/>
      <c r="M63" s="64"/>
    </row>
    <row r="65" spans="6:6" x14ac:dyDescent="0.25">
      <c r="F65" s="126"/>
    </row>
  </sheetData>
  <sortState ref="B9:G62">
    <sortCondition descending="1" ref="G9:G62"/>
  </sortState>
  <mergeCells count="6">
    <mergeCell ref="A63:B63"/>
    <mergeCell ref="A7:B8"/>
    <mergeCell ref="C7:E7"/>
    <mergeCell ref="F7:H7"/>
    <mergeCell ref="I7:K7"/>
    <mergeCell ref="L7:M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0"/>
  <sheetViews>
    <sheetView zoomScale="75" zoomScaleNormal="75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I2" sqref="I2"/>
    </sheetView>
  </sheetViews>
  <sheetFormatPr baseColWidth="10" defaultRowHeight="15" x14ac:dyDescent="0.25"/>
  <cols>
    <col min="1" max="1" width="7.28515625" style="1" customWidth="1"/>
    <col min="2" max="2" width="36.5703125" style="1" customWidth="1"/>
    <col min="3" max="3" width="14.85546875" style="1" customWidth="1"/>
    <col min="4" max="4" width="11.42578125" style="1" customWidth="1"/>
    <col min="5" max="6" width="14.28515625" style="1" customWidth="1"/>
    <col min="7" max="7" width="11.42578125" style="1"/>
    <col min="8" max="8" width="14.7109375" style="1" customWidth="1"/>
    <col min="9" max="9" width="15.42578125" style="1" customWidth="1"/>
    <col min="10" max="11" width="11.42578125" style="1" customWidth="1"/>
    <col min="12" max="12" width="16.7109375" style="1" customWidth="1"/>
    <col min="13" max="16384" width="11.42578125" style="1"/>
  </cols>
  <sheetData>
    <row r="1" spans="1:14" s="87" customFormat="1" ht="14.25" x14ac:dyDescent="0.2"/>
    <row r="2" spans="1:14" ht="24" x14ac:dyDescent="0.35">
      <c r="A2" s="89" t="s">
        <v>556</v>
      </c>
    </row>
    <row r="3" spans="1:14" s="87" customFormat="1" ht="14.25" x14ac:dyDescent="0.2"/>
    <row r="4" spans="1:14" s="93" customFormat="1" ht="12.75" x14ac:dyDescent="0.2">
      <c r="A4" s="91" t="s">
        <v>18</v>
      </c>
      <c r="B4" s="92"/>
    </row>
    <row r="5" spans="1:14" s="93" customFormat="1" ht="12.75" x14ac:dyDescent="0.2">
      <c r="A5" s="91" t="s">
        <v>555</v>
      </c>
      <c r="B5" s="92"/>
    </row>
    <row r="6" spans="1:14" s="87" customFormat="1" ht="14.25" x14ac:dyDescent="0.2"/>
    <row r="7" spans="1:14" s="43" customFormat="1" ht="42.75" customHeight="1" x14ac:dyDescent="0.2">
      <c r="A7" s="121" t="s">
        <v>552</v>
      </c>
      <c r="B7" s="121"/>
      <c r="C7" s="108" t="s">
        <v>24</v>
      </c>
      <c r="D7" s="106"/>
      <c r="E7" s="106"/>
      <c r="F7" s="108" t="s">
        <v>25</v>
      </c>
      <c r="G7" s="106"/>
      <c r="H7" s="106"/>
      <c r="I7" s="121" t="s">
        <v>553</v>
      </c>
      <c r="J7" s="121"/>
      <c r="K7" s="121"/>
      <c r="L7" s="116" t="s">
        <v>548</v>
      </c>
      <c r="M7" s="123"/>
      <c r="N7" s="95"/>
    </row>
    <row r="8" spans="1:14" s="43" customFormat="1" ht="58.5" customHeight="1" x14ac:dyDescent="0.2">
      <c r="A8" s="121"/>
      <c r="B8" s="124"/>
      <c r="C8" s="44" t="s">
        <v>7</v>
      </c>
      <c r="D8" s="45" t="s">
        <v>549</v>
      </c>
      <c r="E8" s="46" t="s">
        <v>550</v>
      </c>
      <c r="F8" s="44" t="s">
        <v>7</v>
      </c>
      <c r="G8" s="45" t="s">
        <v>549</v>
      </c>
      <c r="H8" s="46" t="s">
        <v>550</v>
      </c>
      <c r="I8" s="44" t="s">
        <v>7</v>
      </c>
      <c r="J8" s="45" t="s">
        <v>549</v>
      </c>
      <c r="K8" s="46" t="s">
        <v>550</v>
      </c>
      <c r="L8" s="44" t="s">
        <v>7</v>
      </c>
      <c r="M8" s="45" t="s">
        <v>549</v>
      </c>
      <c r="N8" s="95"/>
    </row>
    <row r="9" spans="1:14" s="6" customFormat="1" ht="18" customHeight="1" x14ac:dyDescent="0.2">
      <c r="A9" s="69">
        <v>1</v>
      </c>
      <c r="B9" s="23" t="s">
        <v>511</v>
      </c>
      <c r="C9" s="23">
        <v>2200216.6525499998</v>
      </c>
      <c r="D9" s="23">
        <v>913.23155726000016</v>
      </c>
      <c r="E9" s="23">
        <v>415.06437841091059</v>
      </c>
      <c r="F9" s="23">
        <v>2973395.0855600019</v>
      </c>
      <c r="G9" s="23">
        <v>1284.6730256800008</v>
      </c>
      <c r="H9" s="23">
        <v>432.05594571635902</v>
      </c>
      <c r="I9" s="32">
        <v>0.35141013595815962</v>
      </c>
      <c r="J9" s="32">
        <v>0.40673306289858102</v>
      </c>
      <c r="K9" s="32">
        <v>4.0937185143425925E-2</v>
      </c>
      <c r="L9" s="32">
        <v>0.76968186261115623</v>
      </c>
      <c r="M9" s="85">
        <v>0.44132182926906027</v>
      </c>
      <c r="N9" s="11"/>
    </row>
    <row r="10" spans="1:14" s="6" customFormat="1" ht="18" customHeight="1" x14ac:dyDescent="0.2">
      <c r="A10" s="69">
        <v>2</v>
      </c>
      <c r="B10" s="23" t="s">
        <v>435</v>
      </c>
      <c r="C10" s="23">
        <v>476142.81326400023</v>
      </c>
      <c r="D10" s="23">
        <v>748.07245187999911</v>
      </c>
      <c r="E10" s="23">
        <v>1571.1094046592821</v>
      </c>
      <c r="F10" s="23">
        <v>357375.48145700007</v>
      </c>
      <c r="G10" s="23">
        <v>661.91789793999942</v>
      </c>
      <c r="H10" s="23">
        <v>1852.1637109557623</v>
      </c>
      <c r="I10" s="32">
        <v>-0.24943636341550512</v>
      </c>
      <c r="J10" s="32">
        <v>-0.11516872961099234</v>
      </c>
      <c r="K10" s="32">
        <v>0.1788890738372424</v>
      </c>
      <c r="L10" s="32">
        <v>9.2508872283811355E-2</v>
      </c>
      <c r="M10" s="85">
        <v>0.2273876789700538</v>
      </c>
      <c r="N10" s="11"/>
    </row>
    <row r="11" spans="1:14" s="6" customFormat="1" ht="18" customHeight="1" x14ac:dyDescent="0.2">
      <c r="A11" s="69">
        <v>3</v>
      </c>
      <c r="B11" s="23" t="s">
        <v>440</v>
      </c>
      <c r="C11" s="23">
        <v>121761.81962500002</v>
      </c>
      <c r="D11" s="23">
        <v>163.84832066000013</v>
      </c>
      <c r="E11" s="23">
        <v>1345.6461242499281</v>
      </c>
      <c r="F11" s="23">
        <v>114250.61640999997</v>
      </c>
      <c r="G11" s="23">
        <v>179.9891764099998</v>
      </c>
      <c r="H11" s="23">
        <v>1575.3891056840366</v>
      </c>
      <c r="I11" s="32">
        <v>-6.1687672195873233E-2</v>
      </c>
      <c r="J11" s="32">
        <v>9.851096236435275E-2</v>
      </c>
      <c r="K11" s="32">
        <v>0.1707306083627067</v>
      </c>
      <c r="L11" s="32">
        <v>2.9574484625328471E-2</v>
      </c>
      <c r="M11" s="85">
        <v>6.1831416239044396E-2</v>
      </c>
      <c r="N11" s="11"/>
    </row>
    <row r="12" spans="1:14" s="6" customFormat="1" ht="18" customHeight="1" x14ac:dyDescent="0.2">
      <c r="A12" s="69">
        <v>4</v>
      </c>
      <c r="B12" s="23" t="s">
        <v>454</v>
      </c>
      <c r="C12" s="23">
        <v>123395.38563999995</v>
      </c>
      <c r="D12" s="23">
        <v>157.48479729999997</v>
      </c>
      <c r="E12" s="23">
        <v>1276.2616404429759</v>
      </c>
      <c r="F12" s="23">
        <v>130749.09054999999</v>
      </c>
      <c r="G12" s="23">
        <v>144.54871928999975</v>
      </c>
      <c r="H12" s="23">
        <v>1105.5428277317358</v>
      </c>
      <c r="I12" s="32">
        <v>5.9594650738838073E-2</v>
      </c>
      <c r="J12" s="32">
        <v>-8.2141757374571744E-2</v>
      </c>
      <c r="K12" s="32">
        <v>-0.1337647448621786</v>
      </c>
      <c r="L12" s="32">
        <v>3.3845217555501989E-2</v>
      </c>
      <c r="M12" s="85">
        <v>4.9656608288942673E-2</v>
      </c>
      <c r="N12" s="11"/>
    </row>
    <row r="13" spans="1:14" s="6" customFormat="1" ht="18" customHeight="1" x14ac:dyDescent="0.2">
      <c r="A13" s="69">
        <v>5</v>
      </c>
      <c r="B13" s="23" t="s">
        <v>441</v>
      </c>
      <c r="C13" s="23">
        <v>52478.660909999955</v>
      </c>
      <c r="D13" s="23">
        <v>112.53893153000003</v>
      </c>
      <c r="E13" s="23">
        <v>2144.4703347709742</v>
      </c>
      <c r="F13" s="23">
        <v>51427.217510999988</v>
      </c>
      <c r="G13" s="23">
        <v>97.269352279999993</v>
      </c>
      <c r="H13" s="23">
        <v>1891.3983098384551</v>
      </c>
      <c r="I13" s="32">
        <v>-2.0035636976392657E-2</v>
      </c>
      <c r="J13" s="32">
        <v>-0.13568263926452462</v>
      </c>
      <c r="K13" s="32">
        <v>-0.11801143659072655</v>
      </c>
      <c r="L13" s="32">
        <v>1.3312255998203701E-2</v>
      </c>
      <c r="M13" s="85">
        <v>3.3414797089947573E-2</v>
      </c>
      <c r="N13" s="11"/>
    </row>
    <row r="14" spans="1:14" s="6" customFormat="1" ht="18" customHeight="1" x14ac:dyDescent="0.2">
      <c r="A14" s="69">
        <v>6</v>
      </c>
      <c r="B14" s="23" t="s">
        <v>460</v>
      </c>
      <c r="C14" s="23">
        <v>11221.595687999998</v>
      </c>
      <c r="D14" s="23">
        <v>75.021837100000042</v>
      </c>
      <c r="E14" s="23">
        <v>6685.4874463375918</v>
      </c>
      <c r="F14" s="23">
        <v>10272.715381999998</v>
      </c>
      <c r="G14" s="23">
        <v>76.358886900000002</v>
      </c>
      <c r="H14" s="23">
        <v>7433.1745853484035</v>
      </c>
      <c r="I14" s="32">
        <v>-8.4558411511359344E-2</v>
      </c>
      <c r="J14" s="32">
        <v>1.7822141548170078E-2</v>
      </c>
      <c r="K14" s="32">
        <v>0.11183734095864706</v>
      </c>
      <c r="L14" s="32">
        <v>2.6591564463431879E-3</v>
      </c>
      <c r="M14" s="85">
        <v>2.6231455766590781E-2</v>
      </c>
      <c r="N14" s="11"/>
    </row>
    <row r="15" spans="1:14" s="6" customFormat="1" ht="18" customHeight="1" x14ac:dyDescent="0.2">
      <c r="A15" s="69">
        <v>7</v>
      </c>
      <c r="B15" s="23" t="s">
        <v>544</v>
      </c>
      <c r="C15" s="23">
        <v>61891.678351000002</v>
      </c>
      <c r="D15" s="23">
        <v>61.102102100000003</v>
      </c>
      <c r="E15" s="23">
        <v>987.24261044397349</v>
      </c>
      <c r="F15" s="23">
        <v>67821.849160000042</v>
      </c>
      <c r="G15" s="23">
        <v>64.112243469999981</v>
      </c>
      <c r="H15" s="23">
        <v>945.30367815173179</v>
      </c>
      <c r="I15" s="32">
        <v>9.5815317454615911E-2</v>
      </c>
      <c r="J15" s="32">
        <v>4.9264121307537989E-2</v>
      </c>
      <c r="K15" s="32">
        <v>-4.2480877393836658E-2</v>
      </c>
      <c r="L15" s="32">
        <v>1.7556108651928526E-2</v>
      </c>
      <c r="M15" s="85">
        <v>2.2024384416219182E-2</v>
      </c>
      <c r="N15" s="11"/>
    </row>
    <row r="16" spans="1:14" s="6" customFormat="1" ht="18" customHeight="1" x14ac:dyDescent="0.2">
      <c r="A16" s="69">
        <v>8</v>
      </c>
      <c r="B16" s="23" t="s">
        <v>512</v>
      </c>
      <c r="C16" s="23">
        <v>9149.5944900000031</v>
      </c>
      <c r="D16" s="23">
        <v>44.163617070000008</v>
      </c>
      <c r="E16" s="23">
        <v>4826.8387323906409</v>
      </c>
      <c r="F16" s="23">
        <v>9178.3982499999929</v>
      </c>
      <c r="G16" s="23">
        <v>36.644089369999996</v>
      </c>
      <c r="H16" s="23">
        <v>3992.4274772017029</v>
      </c>
      <c r="I16" s="32">
        <v>3.1480914297863372E-3</v>
      </c>
      <c r="J16" s="32">
        <v>-0.17026521374101777</v>
      </c>
      <c r="K16" s="32">
        <v>-0.17286909744665735</v>
      </c>
      <c r="L16" s="32">
        <v>2.3758856315982883E-3</v>
      </c>
      <c r="M16" s="85">
        <v>1.2588289961258646E-2</v>
      </c>
      <c r="N16" s="11"/>
    </row>
    <row r="17" spans="1:14" s="6" customFormat="1" ht="18" customHeight="1" x14ac:dyDescent="0.2">
      <c r="A17" s="69">
        <v>9</v>
      </c>
      <c r="B17" s="23" t="s">
        <v>522</v>
      </c>
      <c r="C17" s="23">
        <v>10190.489944000003</v>
      </c>
      <c r="D17" s="23">
        <v>31.791119959999971</v>
      </c>
      <c r="E17" s="23">
        <v>3119.6851314021533</v>
      </c>
      <c r="F17" s="23">
        <v>8654.7683900000011</v>
      </c>
      <c r="G17" s="23">
        <v>30.275936489999992</v>
      </c>
      <c r="H17" s="23">
        <v>3498.1798617490199</v>
      </c>
      <c r="I17" s="32">
        <v>-0.15070144442900013</v>
      </c>
      <c r="J17" s="32">
        <v>-4.7660587985148162E-2</v>
      </c>
      <c r="K17" s="32">
        <v>0.12132465758707855</v>
      </c>
      <c r="L17" s="32">
        <v>2.2403407765197014E-3</v>
      </c>
      <c r="M17" s="85">
        <v>1.0400647797153086E-2</v>
      </c>
      <c r="N17" s="11"/>
    </row>
    <row r="18" spans="1:14" s="6" customFormat="1" ht="18" customHeight="1" x14ac:dyDescent="0.2">
      <c r="A18" s="69">
        <v>10</v>
      </c>
      <c r="B18" s="23" t="s">
        <v>459</v>
      </c>
      <c r="C18" s="23">
        <v>6351.4268399999974</v>
      </c>
      <c r="D18" s="23">
        <v>26.887138119999975</v>
      </c>
      <c r="E18" s="23">
        <v>4233.2437729850299</v>
      </c>
      <c r="F18" s="23">
        <v>5638.8221649999987</v>
      </c>
      <c r="G18" s="23">
        <v>27.254967439999991</v>
      </c>
      <c r="H18" s="23">
        <v>4833.4504338815223</v>
      </c>
      <c r="I18" s="32">
        <v>-0.11219599830894045</v>
      </c>
      <c r="J18" s="32">
        <v>1.368049356381329E-2</v>
      </c>
      <c r="K18" s="32">
        <v>0.14178410058187185</v>
      </c>
      <c r="L18" s="32">
        <v>1.4596442860780703E-3</v>
      </c>
      <c r="M18" s="85">
        <v>9.3628587561591561E-3</v>
      </c>
      <c r="N18" s="11"/>
    </row>
    <row r="19" spans="1:14" s="6" customFormat="1" ht="18" customHeight="1" x14ac:dyDescent="0.2">
      <c r="A19" s="69">
        <v>11</v>
      </c>
      <c r="B19" s="23" t="s">
        <v>464</v>
      </c>
      <c r="C19" s="23">
        <v>2921.4725399999975</v>
      </c>
      <c r="D19" s="23">
        <v>23.602991049999968</v>
      </c>
      <c r="E19" s="23">
        <v>8079.1418460500017</v>
      </c>
      <c r="F19" s="23">
        <v>3075.3957480000017</v>
      </c>
      <c r="G19" s="23">
        <v>26.653741219999983</v>
      </c>
      <c r="H19" s="23">
        <v>8666.7679232285809</v>
      </c>
      <c r="I19" s="32">
        <v>5.2686857703617029E-2</v>
      </c>
      <c r="J19" s="32">
        <v>0.12925269359029046</v>
      </c>
      <c r="K19" s="32">
        <v>7.2733724494003837E-2</v>
      </c>
      <c r="L19" s="32">
        <v>7.9608537024983413E-4</v>
      </c>
      <c r="M19" s="85">
        <v>9.1563203997750645E-3</v>
      </c>
      <c r="N19" s="11"/>
    </row>
    <row r="20" spans="1:14" s="6" customFormat="1" ht="18" customHeight="1" x14ac:dyDescent="0.2">
      <c r="A20" s="69">
        <v>12</v>
      </c>
      <c r="B20" s="23" t="s">
        <v>483</v>
      </c>
      <c r="C20" s="23">
        <v>5057.6801799999976</v>
      </c>
      <c r="D20" s="23">
        <v>20.486752629999977</v>
      </c>
      <c r="E20" s="23">
        <v>4050.6224001692385</v>
      </c>
      <c r="F20" s="23">
        <v>4855.0754699999998</v>
      </c>
      <c r="G20" s="23">
        <v>23.855035389999955</v>
      </c>
      <c r="H20" s="23">
        <v>4913.4221573696686</v>
      </c>
      <c r="I20" s="32">
        <v>-4.0058821987434934E-2</v>
      </c>
      <c r="J20" s="32">
        <v>0.16441272176379962</v>
      </c>
      <c r="K20" s="32">
        <v>0.21300424279596686</v>
      </c>
      <c r="L20" s="32">
        <v>1.2567665659417551E-3</v>
      </c>
      <c r="M20" s="85">
        <v>8.1948851148489106E-3</v>
      </c>
      <c r="N20" s="11"/>
    </row>
    <row r="21" spans="1:14" s="6" customFormat="1" ht="18" customHeight="1" x14ac:dyDescent="0.2">
      <c r="A21" s="69">
        <v>13</v>
      </c>
      <c r="B21" s="23" t="s">
        <v>434</v>
      </c>
      <c r="C21" s="23">
        <v>43308.151829999973</v>
      </c>
      <c r="D21" s="23">
        <v>18.885345369999978</v>
      </c>
      <c r="E21" s="23">
        <v>436.0690671846661</v>
      </c>
      <c r="F21" s="23">
        <v>43810.229649999994</v>
      </c>
      <c r="G21" s="23">
        <v>21.210431589999985</v>
      </c>
      <c r="H21" s="23">
        <v>484.14335554618549</v>
      </c>
      <c r="I21" s="32">
        <v>1.1593148143814958E-2</v>
      </c>
      <c r="J21" s="32">
        <v>0.12311589618548813</v>
      </c>
      <c r="K21" s="32">
        <v>0.1102446653047302</v>
      </c>
      <c r="L21" s="32">
        <v>1.1340551184130234E-2</v>
      </c>
      <c r="M21" s="85">
        <v>7.2863882729461886E-3</v>
      </c>
      <c r="N21" s="11"/>
    </row>
    <row r="22" spans="1:14" s="6" customFormat="1" ht="18" customHeight="1" x14ac:dyDescent="0.2">
      <c r="A22" s="69">
        <v>14</v>
      </c>
      <c r="B22" s="23" t="s">
        <v>508</v>
      </c>
      <c r="C22" s="23">
        <v>5531.9797549999985</v>
      </c>
      <c r="D22" s="23">
        <v>23.257155939999983</v>
      </c>
      <c r="E22" s="23">
        <v>4204.1288959850845</v>
      </c>
      <c r="F22" s="23">
        <v>4534.5425100000039</v>
      </c>
      <c r="G22" s="23">
        <v>18.200739049999996</v>
      </c>
      <c r="H22" s="23">
        <v>4013.7983070755204</v>
      </c>
      <c r="I22" s="32">
        <v>-0.18030384946699696</v>
      </c>
      <c r="J22" s="32">
        <v>-0.21741338033957347</v>
      </c>
      <c r="K22" s="32">
        <v>-4.5272301020867545E-2</v>
      </c>
      <c r="L22" s="32">
        <v>1.173794610119544E-3</v>
      </c>
      <c r="M22" s="85">
        <v>6.2524730347966401E-3</v>
      </c>
      <c r="N22" s="11"/>
    </row>
    <row r="23" spans="1:14" s="6" customFormat="1" ht="18" customHeight="1" x14ac:dyDescent="0.2">
      <c r="A23" s="69">
        <v>15</v>
      </c>
      <c r="B23" s="23" t="s">
        <v>443</v>
      </c>
      <c r="C23" s="23">
        <v>7711.204829999996</v>
      </c>
      <c r="D23" s="23">
        <v>23.076582499999972</v>
      </c>
      <c r="E23" s="23">
        <v>2992.6040104941662</v>
      </c>
      <c r="F23" s="23">
        <v>4883.5661099999988</v>
      </c>
      <c r="G23" s="23">
        <v>14.719258789999996</v>
      </c>
      <c r="H23" s="23">
        <v>3014.0390154357915</v>
      </c>
      <c r="I23" s="32">
        <v>-0.36669220729285157</v>
      </c>
      <c r="J23" s="32">
        <v>-0.36215603891954051</v>
      </c>
      <c r="K23" s="32">
        <v>7.1626599665237656E-3</v>
      </c>
      <c r="L23" s="32">
        <v>1.2641415457985113E-3</v>
      </c>
      <c r="M23" s="85">
        <v>5.0564852572109378E-3</v>
      </c>
      <c r="N23" s="11"/>
    </row>
    <row r="24" spans="1:14" s="6" customFormat="1" ht="18" customHeight="1" x14ac:dyDescent="0.2">
      <c r="A24" s="69">
        <v>16</v>
      </c>
      <c r="B24" s="23" t="s">
        <v>452</v>
      </c>
      <c r="C24" s="23">
        <v>3404.4581349999985</v>
      </c>
      <c r="D24" s="23">
        <v>18.166997940000005</v>
      </c>
      <c r="E24" s="23">
        <v>5336.2377270061552</v>
      </c>
      <c r="F24" s="23">
        <v>2466.4802430000018</v>
      </c>
      <c r="G24" s="23">
        <v>14.56602367999999</v>
      </c>
      <c r="H24" s="23">
        <v>5905.5910629485552</v>
      </c>
      <c r="I24" s="32">
        <v>-0.27551459139913825</v>
      </c>
      <c r="J24" s="32">
        <v>-0.19821515210674456</v>
      </c>
      <c r="K24" s="32">
        <v>0.10669564683390331</v>
      </c>
      <c r="L24" s="32">
        <v>6.3846379404650078E-4</v>
      </c>
      <c r="M24" s="85">
        <v>5.00384462593618E-3</v>
      </c>
      <c r="N24" s="11"/>
    </row>
    <row r="25" spans="1:14" s="6" customFormat="1" ht="18" customHeight="1" x14ac:dyDescent="0.2">
      <c r="A25" s="69">
        <v>17</v>
      </c>
      <c r="B25" s="23" t="s">
        <v>517</v>
      </c>
      <c r="C25" s="23">
        <v>1809.5298699999996</v>
      </c>
      <c r="D25" s="23">
        <v>11.322823229999997</v>
      </c>
      <c r="E25" s="23">
        <v>6257.328722625617</v>
      </c>
      <c r="F25" s="23">
        <v>1938.2127449999996</v>
      </c>
      <c r="G25" s="23">
        <v>13.244263729999995</v>
      </c>
      <c r="H25" s="23">
        <v>6833.2352906904434</v>
      </c>
      <c r="I25" s="32">
        <v>7.1113982219038974E-2</v>
      </c>
      <c r="J25" s="32">
        <v>0.16969623749924057</v>
      </c>
      <c r="K25" s="32">
        <v>9.2037128556540448E-2</v>
      </c>
      <c r="L25" s="32">
        <v>5.0171845744721082E-4</v>
      </c>
      <c r="M25" s="85">
        <v>4.5497823802687918E-3</v>
      </c>
      <c r="N25" s="11"/>
    </row>
    <row r="26" spans="1:14" s="6" customFormat="1" ht="18" customHeight="1" x14ac:dyDescent="0.2">
      <c r="A26" s="69">
        <v>18</v>
      </c>
      <c r="B26" s="23" t="s">
        <v>534</v>
      </c>
      <c r="C26" s="23">
        <v>724.59532999999874</v>
      </c>
      <c r="D26" s="23">
        <v>10.328966179999995</v>
      </c>
      <c r="E26" s="23">
        <v>14254.806444860764</v>
      </c>
      <c r="F26" s="23">
        <v>938.02561999999864</v>
      </c>
      <c r="G26" s="23">
        <v>11.181474769999983</v>
      </c>
      <c r="H26" s="23">
        <v>11920.223213093048</v>
      </c>
      <c r="I26" s="32">
        <v>0.29455101511625847</v>
      </c>
      <c r="J26" s="32">
        <v>8.2535713172408709E-2</v>
      </c>
      <c r="K26" s="32">
        <v>-0.163775161788282</v>
      </c>
      <c r="L26" s="32">
        <v>2.4281378209199783E-4</v>
      </c>
      <c r="M26" s="85">
        <v>3.8411555320158209E-3</v>
      </c>
      <c r="N26" s="11"/>
    </row>
    <row r="27" spans="1:14" s="6" customFormat="1" ht="18" customHeight="1" x14ac:dyDescent="0.2">
      <c r="A27" s="69">
        <v>19</v>
      </c>
      <c r="B27" s="23" t="s">
        <v>477</v>
      </c>
      <c r="C27" s="23">
        <v>4317.0998600000003</v>
      </c>
      <c r="D27" s="23">
        <v>15.202826669999977</v>
      </c>
      <c r="E27" s="23">
        <v>3521.5369491128649</v>
      </c>
      <c r="F27" s="23">
        <v>11256.296370000002</v>
      </c>
      <c r="G27" s="23">
        <v>9.2022367900000024</v>
      </c>
      <c r="H27" s="23">
        <v>817.51905666996947</v>
      </c>
      <c r="I27" s="32">
        <v>1.6073745651090872</v>
      </c>
      <c r="J27" s="32">
        <v>-0.3947022491443023</v>
      </c>
      <c r="K27" s="32">
        <v>-0.76785163169282766</v>
      </c>
      <c r="L27" s="32">
        <v>2.9137625195654365E-3</v>
      </c>
      <c r="M27" s="85">
        <v>3.1612308286617964E-3</v>
      </c>
      <c r="N27" s="11"/>
    </row>
    <row r="28" spans="1:14" s="6" customFormat="1" ht="18" customHeight="1" x14ac:dyDescent="0.2">
      <c r="A28" s="69">
        <v>20</v>
      </c>
      <c r="B28" s="23" t="s">
        <v>431</v>
      </c>
      <c r="C28" s="23">
        <v>2407.3284800000001</v>
      </c>
      <c r="D28" s="23">
        <v>7.8027748800000012</v>
      </c>
      <c r="E28" s="23">
        <v>3241.2589078828164</v>
      </c>
      <c r="F28" s="23">
        <v>1993.3701799999997</v>
      </c>
      <c r="G28" s="23">
        <v>8.7978465599999964</v>
      </c>
      <c r="H28" s="23">
        <v>4413.5538136724799</v>
      </c>
      <c r="I28" s="32">
        <v>-0.17195754689862697</v>
      </c>
      <c r="J28" s="32">
        <v>0.12752792375832267</v>
      </c>
      <c r="K28" s="32">
        <v>0.36167888437995965</v>
      </c>
      <c r="L28" s="32">
        <v>5.1599630350736812E-4</v>
      </c>
      <c r="M28" s="85">
        <v>3.0223112495356814E-3</v>
      </c>
      <c r="N28" s="11"/>
    </row>
    <row r="29" spans="1:14" s="6" customFormat="1" ht="18" customHeight="1" x14ac:dyDescent="0.2">
      <c r="A29" s="69">
        <v>21</v>
      </c>
      <c r="B29" s="23" t="s">
        <v>494</v>
      </c>
      <c r="C29" s="23">
        <v>2729.1488400000003</v>
      </c>
      <c r="D29" s="23">
        <v>7.8704539999999987</v>
      </c>
      <c r="E29" s="23">
        <v>2883.8493103219676</v>
      </c>
      <c r="F29" s="23">
        <v>2597.4250699999998</v>
      </c>
      <c r="G29" s="23">
        <v>8.7401186699999975</v>
      </c>
      <c r="H29" s="23">
        <v>3364.9165748600399</v>
      </c>
      <c r="I29" s="32">
        <v>-4.8265513433851548E-2</v>
      </c>
      <c r="J29" s="32">
        <v>0.11049739570296691</v>
      </c>
      <c r="K29" s="32">
        <v>0.16681428631385864</v>
      </c>
      <c r="L29" s="32">
        <v>6.7235967920286981E-4</v>
      </c>
      <c r="M29" s="85">
        <v>3.0024800726483505E-3</v>
      </c>
      <c r="N29" s="11"/>
    </row>
    <row r="30" spans="1:14" s="6" customFormat="1" ht="18" customHeight="1" x14ac:dyDescent="0.2">
      <c r="A30" s="69">
        <v>22</v>
      </c>
      <c r="B30" s="23" t="s">
        <v>498</v>
      </c>
      <c r="C30" s="23">
        <v>3039.3925310000013</v>
      </c>
      <c r="D30" s="23">
        <v>13.174423019999985</v>
      </c>
      <c r="E30" s="23">
        <v>4334.5579373604041</v>
      </c>
      <c r="F30" s="23">
        <v>2043.2248799999995</v>
      </c>
      <c r="G30" s="23">
        <v>8.3629039799999987</v>
      </c>
      <c r="H30" s="23">
        <v>4092.9924365447237</v>
      </c>
      <c r="I30" s="32">
        <v>-0.3277522204979062</v>
      </c>
      <c r="J30" s="32">
        <v>-0.36521668028236665</v>
      </c>
      <c r="K30" s="32">
        <v>-5.5730135415558824E-2</v>
      </c>
      <c r="L30" s="32">
        <v>5.2890150354024349E-4</v>
      </c>
      <c r="M30" s="85">
        <v>2.8728960666871109E-3</v>
      </c>
      <c r="N30" s="11"/>
    </row>
    <row r="31" spans="1:14" s="6" customFormat="1" ht="18" customHeight="1" x14ac:dyDescent="0.2">
      <c r="A31" s="69">
        <v>23</v>
      </c>
      <c r="B31" s="23" t="s">
        <v>535</v>
      </c>
      <c r="C31" s="23">
        <v>4442.899129999998</v>
      </c>
      <c r="D31" s="23">
        <v>14.177367199999988</v>
      </c>
      <c r="E31" s="23">
        <v>3191.017123091875</v>
      </c>
      <c r="F31" s="23">
        <v>3094.3256999999971</v>
      </c>
      <c r="G31" s="23">
        <v>8.356477779999997</v>
      </c>
      <c r="H31" s="23">
        <v>2700.5811896271953</v>
      </c>
      <c r="I31" s="32">
        <v>-0.30353455942629093</v>
      </c>
      <c r="J31" s="32">
        <v>-0.41057619076128582</v>
      </c>
      <c r="K31" s="32">
        <v>-0.15369266743059062</v>
      </c>
      <c r="L31" s="32">
        <v>8.0098550638890774E-4</v>
      </c>
      <c r="M31" s="85">
        <v>2.8706884836815065E-3</v>
      </c>
      <c r="N31" s="11"/>
    </row>
    <row r="32" spans="1:14" s="6" customFormat="1" ht="18" customHeight="1" x14ac:dyDescent="0.2">
      <c r="A32" s="69">
        <v>24</v>
      </c>
      <c r="B32" s="23" t="s">
        <v>478</v>
      </c>
      <c r="C32" s="23">
        <v>4836.7004010000001</v>
      </c>
      <c r="D32" s="23">
        <v>10.89046607</v>
      </c>
      <c r="E32" s="23">
        <v>2251.6313120714212</v>
      </c>
      <c r="F32" s="23">
        <v>4152.5057710000019</v>
      </c>
      <c r="G32" s="23">
        <v>8.2063758200000017</v>
      </c>
      <c r="H32" s="23">
        <v>1976.2466983938111</v>
      </c>
      <c r="I32" s="32">
        <v>-0.14145896443338501</v>
      </c>
      <c r="J32" s="32">
        <v>-0.24646238579208934</v>
      </c>
      <c r="K32" s="32">
        <v>-0.1223044875070004</v>
      </c>
      <c r="L32" s="32">
        <v>1.0749020175113762E-3</v>
      </c>
      <c r="M32" s="85">
        <v>2.8191241788040025E-3</v>
      </c>
      <c r="N32" s="11"/>
    </row>
    <row r="33" spans="1:14" s="6" customFormat="1" ht="18" customHeight="1" x14ac:dyDescent="0.2">
      <c r="A33" s="69">
        <v>25</v>
      </c>
      <c r="B33" s="23" t="s">
        <v>541</v>
      </c>
      <c r="C33" s="23">
        <v>1505.2918399999999</v>
      </c>
      <c r="D33" s="23">
        <v>4.9085594399999994</v>
      </c>
      <c r="E33" s="23">
        <v>3260.8689621276362</v>
      </c>
      <c r="F33" s="23">
        <v>2792.9664600000006</v>
      </c>
      <c r="G33" s="23">
        <v>7.5921831099999997</v>
      </c>
      <c r="H33" s="23">
        <v>2718.3223353136859</v>
      </c>
      <c r="I33" s="32">
        <v>0.85543187426034328</v>
      </c>
      <c r="J33" s="32">
        <v>0.54672327040212032</v>
      </c>
      <c r="K33" s="32">
        <v>-0.16638099632803161</v>
      </c>
      <c r="L33" s="32">
        <v>7.2297678757292339E-4</v>
      </c>
      <c r="M33" s="85">
        <v>2.6081314632393185E-3</v>
      </c>
      <c r="N33" s="11"/>
    </row>
    <row r="34" spans="1:14" s="6" customFormat="1" ht="18" customHeight="1" x14ac:dyDescent="0.2">
      <c r="A34" s="69">
        <v>26</v>
      </c>
      <c r="B34" s="23" t="s">
        <v>480</v>
      </c>
      <c r="C34" s="23">
        <v>494.34003999999999</v>
      </c>
      <c r="D34" s="23">
        <v>4.6472137099999875</v>
      </c>
      <c r="E34" s="23">
        <v>9400.8442245543938</v>
      </c>
      <c r="F34" s="23">
        <v>588.09706000000017</v>
      </c>
      <c r="G34" s="23">
        <v>7.3146946299999893</v>
      </c>
      <c r="H34" s="23">
        <v>12437.903753506245</v>
      </c>
      <c r="I34" s="32">
        <v>0.18966098720225077</v>
      </c>
      <c r="J34" s="32">
        <v>0.57399575024063365</v>
      </c>
      <c r="K34" s="32">
        <v>0.32306242465110202</v>
      </c>
      <c r="L34" s="32">
        <v>1.522325918729009E-4</v>
      </c>
      <c r="M34" s="85">
        <v>2.5128062550760395E-3</v>
      </c>
      <c r="N34" s="11"/>
    </row>
    <row r="35" spans="1:14" s="6" customFormat="1" ht="18" customHeight="1" x14ac:dyDescent="0.2">
      <c r="A35" s="69">
        <v>27</v>
      </c>
      <c r="B35" s="23" t="s">
        <v>463</v>
      </c>
      <c r="C35" s="23">
        <v>4481.9852999999994</v>
      </c>
      <c r="D35" s="23">
        <v>5.0993634399999976</v>
      </c>
      <c r="E35" s="23">
        <v>1137.7465785084119</v>
      </c>
      <c r="F35" s="23">
        <v>5147.1914900000002</v>
      </c>
      <c r="G35" s="23">
        <v>7.2964820899999943</v>
      </c>
      <c r="H35" s="23">
        <v>1417.5656965892276</v>
      </c>
      <c r="I35" s="32">
        <v>0.14841775362360088</v>
      </c>
      <c r="J35" s="32">
        <v>0.43086135668729608</v>
      </c>
      <c r="K35" s="32">
        <v>0.24594151577028622</v>
      </c>
      <c r="L35" s="32">
        <v>1.332382619611869E-3</v>
      </c>
      <c r="M35" s="85">
        <v>2.5065497280783006E-3</v>
      </c>
      <c r="N35" s="11"/>
    </row>
    <row r="36" spans="1:14" s="6" customFormat="1" ht="18" customHeight="1" x14ac:dyDescent="0.2">
      <c r="A36" s="69">
        <v>28</v>
      </c>
      <c r="B36" s="23" t="s">
        <v>439</v>
      </c>
      <c r="C36" s="23">
        <v>3484.2937700000002</v>
      </c>
      <c r="D36" s="23">
        <v>8.7059047699999965</v>
      </c>
      <c r="E36" s="23">
        <v>2498.6138783584815</v>
      </c>
      <c r="F36" s="23">
        <v>2457.8391000000001</v>
      </c>
      <c r="G36" s="23">
        <v>6.6519373299999947</v>
      </c>
      <c r="H36" s="23">
        <v>2706.4169212703932</v>
      </c>
      <c r="I36" s="32">
        <v>-0.2945947551374235</v>
      </c>
      <c r="J36" s="32">
        <v>-0.2359280849335551</v>
      </c>
      <c r="K36" s="32">
        <v>8.3167329178701399E-2</v>
      </c>
      <c r="L36" s="32">
        <v>6.3622698028716214E-4</v>
      </c>
      <c r="M36" s="85">
        <v>2.285130217554662E-3</v>
      </c>
      <c r="N36" s="11"/>
    </row>
    <row r="37" spans="1:14" s="6" customFormat="1" ht="18" customHeight="1" x14ac:dyDescent="0.2">
      <c r="A37" s="69">
        <v>29</v>
      </c>
      <c r="B37" s="23" t="s">
        <v>533</v>
      </c>
      <c r="C37" s="23">
        <v>3081.5418479999998</v>
      </c>
      <c r="D37" s="23">
        <v>4.9054711399999986</v>
      </c>
      <c r="E37" s="23">
        <v>1591.8885356639814</v>
      </c>
      <c r="F37" s="23">
        <v>2868.2495249999997</v>
      </c>
      <c r="G37" s="23">
        <v>6.3355316399999975</v>
      </c>
      <c r="H37" s="23">
        <v>2208.8495386397731</v>
      </c>
      <c r="I37" s="32">
        <v>-6.9216104638797127E-2</v>
      </c>
      <c r="J37" s="32">
        <v>0.29152357830404019</v>
      </c>
      <c r="K37" s="32">
        <v>0.38756545395840503</v>
      </c>
      <c r="L37" s="32">
        <v>7.4246427847975756E-4</v>
      </c>
      <c r="M37" s="85">
        <v>2.1764358376535776E-3</v>
      </c>
      <c r="N37" s="11"/>
    </row>
    <row r="38" spans="1:14" s="6" customFormat="1" ht="18" customHeight="1" x14ac:dyDescent="0.2">
      <c r="A38" s="69">
        <v>30</v>
      </c>
      <c r="B38" s="23" t="s">
        <v>559</v>
      </c>
      <c r="C38" s="23">
        <v>4080.9162000000001</v>
      </c>
      <c r="D38" s="23">
        <v>9.6960634099999989</v>
      </c>
      <c r="E38" s="23">
        <v>2375.9525887838613</v>
      </c>
      <c r="F38" s="23">
        <v>3077.1123799999987</v>
      </c>
      <c r="G38" s="23">
        <v>6.1664816399999971</v>
      </c>
      <c r="H38" s="23">
        <v>2003.9832409370761</v>
      </c>
      <c r="I38" s="32">
        <v>-0.24597511215741241</v>
      </c>
      <c r="J38" s="32">
        <v>-0.36402214184777104</v>
      </c>
      <c r="K38" s="32">
        <v>-0.15655587977754171</v>
      </c>
      <c r="L38" s="32">
        <v>7.9652973114946435E-4</v>
      </c>
      <c r="M38" s="85">
        <v>2.1183623405483941E-3</v>
      </c>
      <c r="N38" s="11"/>
    </row>
    <row r="39" spans="1:14" s="6" customFormat="1" ht="18" customHeight="1" x14ac:dyDescent="0.2">
      <c r="A39" s="69">
        <v>31</v>
      </c>
      <c r="B39" s="23" t="s">
        <v>455</v>
      </c>
      <c r="C39" s="23">
        <v>6874.62201</v>
      </c>
      <c r="D39" s="23">
        <v>6.2886934199999995</v>
      </c>
      <c r="E39" s="23">
        <v>914.76933725989682</v>
      </c>
      <c r="F39" s="23">
        <v>5923.922480000002</v>
      </c>
      <c r="G39" s="23">
        <v>6.041335199999998</v>
      </c>
      <c r="H39" s="23">
        <v>1019.8200973082274</v>
      </c>
      <c r="I39" s="32">
        <v>-0.13829117129888546</v>
      </c>
      <c r="J39" s="32">
        <v>-3.9333801710435656E-2</v>
      </c>
      <c r="K39" s="32">
        <v>0.1148385235156657</v>
      </c>
      <c r="L39" s="32">
        <v>1.5334442807528115E-3</v>
      </c>
      <c r="M39" s="85">
        <v>2.075370968640296E-3</v>
      </c>
      <c r="N39" s="11"/>
    </row>
    <row r="40" spans="1:14" s="6" customFormat="1" ht="18" customHeight="1" x14ac:dyDescent="0.2">
      <c r="A40" s="69">
        <v>32</v>
      </c>
      <c r="B40" s="23" t="s">
        <v>592</v>
      </c>
      <c r="C40" s="23">
        <v>516.28576999999882</v>
      </c>
      <c r="D40" s="23">
        <v>5.6379850599999886</v>
      </c>
      <c r="E40" s="23">
        <v>10920.279790008548</v>
      </c>
      <c r="F40" s="23">
        <v>491.49243000000013</v>
      </c>
      <c r="G40" s="23">
        <v>5.5120999199999972</v>
      </c>
      <c r="H40" s="23">
        <v>11215.025061525354</v>
      </c>
      <c r="I40" s="32">
        <v>-4.802251280332348E-2</v>
      </c>
      <c r="J40" s="32">
        <v>-2.2328037172910098E-2</v>
      </c>
      <c r="K40" s="32">
        <v>2.6990633681975851E-2</v>
      </c>
      <c r="L40" s="32">
        <v>1.2722588088573392E-4</v>
      </c>
      <c r="M40" s="85">
        <v>1.8935635536681521E-3</v>
      </c>
      <c r="N40" s="11"/>
    </row>
    <row r="41" spans="1:14" s="6" customFormat="1" ht="18" customHeight="1" x14ac:dyDescent="0.2">
      <c r="A41" s="69">
        <v>33</v>
      </c>
      <c r="B41" s="23" t="s">
        <v>561</v>
      </c>
      <c r="C41" s="23">
        <v>3364.8050740000008</v>
      </c>
      <c r="D41" s="23">
        <v>5.4842554899999998</v>
      </c>
      <c r="E41" s="23">
        <v>1629.8880230468883</v>
      </c>
      <c r="F41" s="23">
        <v>3150.6755800000005</v>
      </c>
      <c r="G41" s="23">
        <v>5.1408120199999985</v>
      </c>
      <c r="H41" s="23">
        <v>1631.6538753253667</v>
      </c>
      <c r="I41" s="32">
        <v>-6.3638008529703027E-2</v>
      </c>
      <c r="J41" s="32">
        <v>-6.2623535797381558E-2</v>
      </c>
      <c r="K41" s="32">
        <v>1.0834193843436424E-3</v>
      </c>
      <c r="L41" s="32">
        <v>8.1557202427445439E-4</v>
      </c>
      <c r="M41" s="85">
        <v>1.7660155691319821E-3</v>
      </c>
      <c r="N41" s="11"/>
    </row>
    <row r="42" spans="1:14" s="6" customFormat="1" ht="18" customHeight="1" x14ac:dyDescent="0.2">
      <c r="A42" s="69">
        <v>34</v>
      </c>
      <c r="B42" s="23" t="s">
        <v>513</v>
      </c>
      <c r="C42" s="23">
        <v>5227.3674899999996</v>
      </c>
      <c r="D42" s="23">
        <v>6.7286719499999981</v>
      </c>
      <c r="E42" s="23">
        <v>1287.2008640815875</v>
      </c>
      <c r="F42" s="23">
        <v>1512.3263900000002</v>
      </c>
      <c r="G42" s="23">
        <v>5.0994975699999996</v>
      </c>
      <c r="H42" s="23">
        <v>3371.9556861002729</v>
      </c>
      <c r="I42" s="32">
        <v>-0.71069063101205454</v>
      </c>
      <c r="J42" s="32">
        <v>-0.24212420996389916</v>
      </c>
      <c r="K42" s="32">
        <v>1.6196033425646816</v>
      </c>
      <c r="L42" s="32">
        <v>3.9147511825256791E-4</v>
      </c>
      <c r="M42" s="85">
        <v>1.7518228770735547E-3</v>
      </c>
      <c r="N42" s="11"/>
    </row>
    <row r="43" spans="1:14" s="6" customFormat="1" ht="18" customHeight="1" x14ac:dyDescent="0.2">
      <c r="A43" s="69">
        <v>35</v>
      </c>
      <c r="B43" s="23" t="s">
        <v>546</v>
      </c>
      <c r="C43" s="23">
        <v>396.80403000000001</v>
      </c>
      <c r="D43" s="23">
        <v>2.0482139299999984</v>
      </c>
      <c r="E43" s="23">
        <v>5161.7770363874533</v>
      </c>
      <c r="F43" s="23">
        <v>1180.8928199999996</v>
      </c>
      <c r="G43" s="23">
        <v>5.0720473099999994</v>
      </c>
      <c r="H43" s="23">
        <v>4295.0953923151137</v>
      </c>
      <c r="I43" s="32">
        <v>1.9760101478808054</v>
      </c>
      <c r="J43" s="32">
        <v>1.4763269284083052</v>
      </c>
      <c r="K43" s="32">
        <v>-0.16790373508246292</v>
      </c>
      <c r="L43" s="32">
        <v>3.0568147154603852E-4</v>
      </c>
      <c r="M43" s="85">
        <v>1.7423929297523684E-3</v>
      </c>
      <c r="N43" s="11"/>
    </row>
    <row r="44" spans="1:14" s="6" customFormat="1" ht="18" customHeight="1" x14ac:dyDescent="0.2">
      <c r="A44" s="69">
        <v>36</v>
      </c>
      <c r="B44" s="23" t="s">
        <v>542</v>
      </c>
      <c r="C44" s="23">
        <v>2339.78962</v>
      </c>
      <c r="D44" s="23">
        <v>5.2852053099999976</v>
      </c>
      <c r="E44" s="23">
        <v>2258.8378308986589</v>
      </c>
      <c r="F44" s="23">
        <v>1126.87842</v>
      </c>
      <c r="G44" s="23">
        <v>3.6454793099999971</v>
      </c>
      <c r="H44" s="23">
        <v>3235.0245113399164</v>
      </c>
      <c r="I44" s="32">
        <v>-0.51838472554639337</v>
      </c>
      <c r="J44" s="32">
        <v>-0.31024830708043039</v>
      </c>
      <c r="K44" s="32">
        <v>0.43216324212743062</v>
      </c>
      <c r="L44" s="32">
        <v>2.9169950722460566E-4</v>
      </c>
      <c r="M44" s="85">
        <v>1.252326129288912E-3</v>
      </c>
      <c r="N44" s="11"/>
    </row>
    <row r="45" spans="1:14" s="6" customFormat="1" ht="18" customHeight="1" x14ac:dyDescent="0.2">
      <c r="A45" s="69">
        <v>37</v>
      </c>
      <c r="B45" s="23" t="s">
        <v>506</v>
      </c>
      <c r="C45" s="23">
        <v>554.90089</v>
      </c>
      <c r="D45" s="23">
        <v>3.0499010299999987</v>
      </c>
      <c r="E45" s="23">
        <v>5496.2986813735315</v>
      </c>
      <c r="F45" s="23">
        <v>1001.6754999999997</v>
      </c>
      <c r="G45" s="23">
        <v>3.635200349999999</v>
      </c>
      <c r="H45" s="23">
        <v>3629.1197598423842</v>
      </c>
      <c r="I45" s="32">
        <v>0.80514307699164034</v>
      </c>
      <c r="J45" s="32">
        <v>0.19190764363917756</v>
      </c>
      <c r="K45" s="32">
        <v>-0.33971569410135061</v>
      </c>
      <c r="L45" s="32">
        <v>2.5928995050678174E-4</v>
      </c>
      <c r="M45" s="85">
        <v>1.2487950133243796E-3</v>
      </c>
      <c r="N45" s="11"/>
    </row>
    <row r="46" spans="1:14" s="6" customFormat="1" ht="18" customHeight="1" x14ac:dyDescent="0.2">
      <c r="A46" s="69">
        <v>38</v>
      </c>
      <c r="B46" s="23" t="s">
        <v>424</v>
      </c>
      <c r="C46" s="23">
        <v>824.45339000000001</v>
      </c>
      <c r="D46" s="23">
        <v>5.4717663799999805</v>
      </c>
      <c r="E46" s="23">
        <v>6636.8413865094062</v>
      </c>
      <c r="F46" s="23">
        <v>486.32770999999985</v>
      </c>
      <c r="G46" s="23">
        <v>3.42941349</v>
      </c>
      <c r="H46" s="23">
        <v>7051.6514265658452</v>
      </c>
      <c r="I46" s="32">
        <v>-0.41012103789154186</v>
      </c>
      <c r="J46" s="32">
        <v>-0.37325294030553768</v>
      </c>
      <c r="K46" s="32">
        <v>6.2501123034161443E-2</v>
      </c>
      <c r="L46" s="32">
        <v>1.2588896090198523E-4</v>
      </c>
      <c r="M46" s="85">
        <v>1.178101356900276E-3</v>
      </c>
      <c r="N46" s="11"/>
    </row>
    <row r="47" spans="1:14" s="6" customFormat="1" ht="18" customHeight="1" x14ac:dyDescent="0.2">
      <c r="A47" s="69">
        <v>39</v>
      </c>
      <c r="B47" s="23" t="s">
        <v>468</v>
      </c>
      <c r="C47" s="23">
        <v>1372.0656200000001</v>
      </c>
      <c r="D47" s="23">
        <v>2.7950552399999902</v>
      </c>
      <c r="E47" s="23">
        <v>2037.1148429475186</v>
      </c>
      <c r="F47" s="23">
        <v>1403.95921</v>
      </c>
      <c r="G47" s="23">
        <v>3.3103431299999997</v>
      </c>
      <c r="H47" s="23">
        <v>2357.8627544314481</v>
      </c>
      <c r="I47" s="32">
        <v>2.324494509234909E-2</v>
      </c>
      <c r="J47" s="32">
        <v>0.18435696104525334</v>
      </c>
      <c r="K47" s="32">
        <v>0.15745205165744935</v>
      </c>
      <c r="L47" s="32">
        <v>3.6342359783626588E-4</v>
      </c>
      <c r="M47" s="85">
        <v>1.137197291790704E-3</v>
      </c>
      <c r="N47" s="11"/>
    </row>
    <row r="48" spans="1:14" s="6" customFormat="1" ht="18" customHeight="1" x14ac:dyDescent="0.2">
      <c r="A48" s="69">
        <v>40</v>
      </c>
      <c r="B48" s="23" t="s">
        <v>462</v>
      </c>
      <c r="C48" s="23">
        <v>795.60610999999994</v>
      </c>
      <c r="D48" s="23">
        <v>2.9723208599999977</v>
      </c>
      <c r="E48" s="23">
        <v>3735.9201024738204</v>
      </c>
      <c r="F48" s="23">
        <v>862.68936999999983</v>
      </c>
      <c r="G48" s="23">
        <v>2.8021748099999995</v>
      </c>
      <c r="H48" s="23">
        <v>3248.1851607838871</v>
      </c>
      <c r="I48" s="32">
        <v>8.4317175492782281E-2</v>
      </c>
      <c r="J48" s="32">
        <v>-5.7243500286169757E-2</v>
      </c>
      <c r="K48" s="32">
        <v>-0.13055282990847927</v>
      </c>
      <c r="L48" s="32">
        <v>2.2331252391620516E-4</v>
      </c>
      <c r="M48" s="85">
        <v>9.6262697850785347E-4</v>
      </c>
      <c r="N48" s="11"/>
    </row>
    <row r="49" spans="1:14" s="6" customFormat="1" ht="18" customHeight="1" x14ac:dyDescent="0.2">
      <c r="A49" s="69">
        <v>41</v>
      </c>
      <c r="B49" s="23" t="s">
        <v>532</v>
      </c>
      <c r="C49" s="23">
        <v>1866.903070000001</v>
      </c>
      <c r="D49" s="23">
        <v>2.3714393599999983</v>
      </c>
      <c r="E49" s="23">
        <v>1270.2530721104858</v>
      </c>
      <c r="F49" s="23">
        <v>1919.5407999999998</v>
      </c>
      <c r="G49" s="23">
        <v>2.6376655599999976</v>
      </c>
      <c r="H49" s="23">
        <v>1374.1127878084164</v>
      </c>
      <c r="I49" s="32">
        <v>2.8195213155870258E-2</v>
      </c>
      <c r="J49" s="32">
        <v>0.11226354950944195</v>
      </c>
      <c r="K49" s="32">
        <v>8.1763010834817962E-2</v>
      </c>
      <c r="L49" s="32">
        <v>4.9688510802924535E-4</v>
      </c>
      <c r="M49" s="85">
        <v>9.0611335855132584E-4</v>
      </c>
      <c r="N49" s="11"/>
    </row>
    <row r="50" spans="1:14" s="6" customFormat="1" ht="18" customHeight="1" x14ac:dyDescent="0.2">
      <c r="A50" s="69">
        <v>42</v>
      </c>
      <c r="B50" s="23" t="s">
        <v>476</v>
      </c>
      <c r="C50" s="23">
        <v>791.9917700000002</v>
      </c>
      <c r="D50" s="23">
        <v>3.7532659700000015</v>
      </c>
      <c r="E50" s="23">
        <v>4739.0214294777343</v>
      </c>
      <c r="F50" s="23">
        <v>501.09514999999982</v>
      </c>
      <c r="G50" s="23">
        <v>2.6141976299999992</v>
      </c>
      <c r="H50" s="23">
        <v>5216.9685338203726</v>
      </c>
      <c r="I50" s="32">
        <v>-0.367297528861948</v>
      </c>
      <c r="J50" s="32">
        <v>-0.30348724260540527</v>
      </c>
      <c r="K50" s="32">
        <v>0.10085354359651233</v>
      </c>
      <c r="L50" s="32">
        <v>1.2971160484876427E-4</v>
      </c>
      <c r="M50" s="85">
        <v>8.9805145518001821E-4</v>
      </c>
      <c r="N50" s="11"/>
    </row>
    <row r="51" spans="1:14" s="6" customFormat="1" ht="18" customHeight="1" x14ac:dyDescent="0.2">
      <c r="A51" s="69">
        <v>43</v>
      </c>
      <c r="B51" s="23" t="s">
        <v>446</v>
      </c>
      <c r="C51" s="23">
        <v>977.43680000000029</v>
      </c>
      <c r="D51" s="23">
        <v>2.2584988799999994</v>
      </c>
      <c r="E51" s="23">
        <v>2310.6341811562638</v>
      </c>
      <c r="F51" s="23">
        <v>1653.3704799999982</v>
      </c>
      <c r="G51" s="23">
        <v>2.522725229999998</v>
      </c>
      <c r="H51" s="23">
        <v>1525.8075915326617</v>
      </c>
      <c r="I51" s="32">
        <v>0.6915369668913609</v>
      </c>
      <c r="J51" s="32">
        <v>0.11699202170956968</v>
      </c>
      <c r="K51" s="32">
        <v>-0.3396585214674126</v>
      </c>
      <c r="L51" s="32">
        <v>4.2798526062439747E-4</v>
      </c>
      <c r="M51" s="85">
        <v>8.6662807655473438E-4</v>
      </c>
      <c r="N51" s="11"/>
    </row>
    <row r="52" spans="1:14" s="6" customFormat="1" ht="18" customHeight="1" x14ac:dyDescent="0.2">
      <c r="A52" s="69">
        <v>44</v>
      </c>
      <c r="B52" s="23" t="s">
        <v>482</v>
      </c>
      <c r="C52" s="23">
        <v>523.55995999999993</v>
      </c>
      <c r="D52" s="23">
        <v>1.2287181499999995</v>
      </c>
      <c r="E52" s="23">
        <v>2346.8527845406657</v>
      </c>
      <c r="F52" s="23">
        <v>380.24843999999996</v>
      </c>
      <c r="G52" s="23">
        <v>1.4882964599999995</v>
      </c>
      <c r="H52" s="23">
        <v>3914.0106925882446</v>
      </c>
      <c r="I52" s="32">
        <v>-0.2737251336026536</v>
      </c>
      <c r="J52" s="32">
        <v>0.21125944139426944</v>
      </c>
      <c r="K52" s="32">
        <v>0.66777001027540317</v>
      </c>
      <c r="L52" s="32">
        <v>9.8429680258607693E-5</v>
      </c>
      <c r="M52" s="85">
        <v>5.1127228726095581E-4</v>
      </c>
      <c r="N52" s="11"/>
    </row>
    <row r="53" spans="1:14" s="6" customFormat="1" ht="18" customHeight="1" x14ac:dyDescent="0.2">
      <c r="A53" s="69">
        <v>45</v>
      </c>
      <c r="B53" s="23" t="s">
        <v>569</v>
      </c>
      <c r="C53" s="23">
        <v>86.061399999999992</v>
      </c>
      <c r="D53" s="23">
        <v>0.50196943000000005</v>
      </c>
      <c r="E53" s="23">
        <v>5832.6895681455344</v>
      </c>
      <c r="F53" s="23">
        <v>121.24199999999999</v>
      </c>
      <c r="G53" s="23">
        <v>1.4442041199999998</v>
      </c>
      <c r="H53" s="23">
        <v>11911.747744181057</v>
      </c>
      <c r="I53" s="32">
        <v>0.40878489078727509</v>
      </c>
      <c r="J53" s="32">
        <v>1.8770758410527102</v>
      </c>
      <c r="K53" s="32">
        <v>1.04223928001166</v>
      </c>
      <c r="L53" s="32">
        <v>3.1384247872033645E-5</v>
      </c>
      <c r="M53" s="85">
        <v>4.9612531074897271E-4</v>
      </c>
      <c r="N53" s="11"/>
    </row>
    <row r="54" spans="1:14" s="6" customFormat="1" ht="18" customHeight="1" x14ac:dyDescent="0.2">
      <c r="A54" s="69">
        <v>46</v>
      </c>
      <c r="B54" s="23" t="s">
        <v>485</v>
      </c>
      <c r="C54" s="23">
        <v>103.1374</v>
      </c>
      <c r="D54" s="23">
        <v>2.0062355099999976</v>
      </c>
      <c r="E54" s="23">
        <v>19452.065981884334</v>
      </c>
      <c r="F54" s="23">
        <v>72.382370000000009</v>
      </c>
      <c r="G54" s="23">
        <v>1.3086592599999991</v>
      </c>
      <c r="H54" s="23">
        <v>18079.806726416929</v>
      </c>
      <c r="I54" s="32">
        <v>-0.2981947382811666</v>
      </c>
      <c r="J54" s="32">
        <v>-0.3477040689006643</v>
      </c>
      <c r="K54" s="32">
        <v>-7.054568171552511E-2</v>
      </c>
      <c r="L54" s="32">
        <v>1.8736627914792337E-5</v>
      </c>
      <c r="M54" s="85">
        <v>4.4956178495877735E-4</v>
      </c>
      <c r="N54" s="11"/>
    </row>
    <row r="55" spans="1:14" s="6" customFormat="1" ht="18" customHeight="1" x14ac:dyDescent="0.2">
      <c r="A55" s="69">
        <v>47</v>
      </c>
      <c r="B55" s="23" t="s">
        <v>436</v>
      </c>
      <c r="C55" s="23">
        <v>182.90974</v>
      </c>
      <c r="D55" s="23">
        <v>1.206546219999999</v>
      </c>
      <c r="E55" s="23">
        <v>6596.4022473598125</v>
      </c>
      <c r="F55" s="23">
        <v>155.16771999999989</v>
      </c>
      <c r="G55" s="23">
        <v>1.2278261899999987</v>
      </c>
      <c r="H55" s="23">
        <v>7912.8970252317922</v>
      </c>
      <c r="I55" s="32">
        <v>-0.15167054526456658</v>
      </c>
      <c r="J55" s="32">
        <v>1.7637094748015336E-2</v>
      </c>
      <c r="K55" s="32">
        <v>0.19957769834289629</v>
      </c>
      <c r="L55" s="32">
        <v>4.0166132084742166E-5</v>
      </c>
      <c r="M55" s="85">
        <v>4.2179331967248272E-4</v>
      </c>
      <c r="N55" s="11"/>
    </row>
    <row r="56" spans="1:14" s="6" customFormat="1" ht="18" customHeight="1" x14ac:dyDescent="0.2">
      <c r="A56" s="69">
        <v>48</v>
      </c>
      <c r="B56" s="23" t="s">
        <v>526</v>
      </c>
      <c r="C56" s="23">
        <v>334.45186000000001</v>
      </c>
      <c r="D56" s="23">
        <v>1.568074629999999</v>
      </c>
      <c r="E56" s="23">
        <v>4688.4912824225257</v>
      </c>
      <c r="F56" s="23">
        <v>161.68</v>
      </c>
      <c r="G56" s="23">
        <v>1.19582776</v>
      </c>
      <c r="H56" s="23">
        <v>7396.2627412172187</v>
      </c>
      <c r="I56" s="32">
        <v>-0.51658214727823615</v>
      </c>
      <c r="J56" s="32">
        <v>-0.23739104177713743</v>
      </c>
      <c r="K56" s="32">
        <v>0.57753577764905173</v>
      </c>
      <c r="L56" s="32">
        <v>4.1851876379063371E-5</v>
      </c>
      <c r="M56" s="85">
        <v>4.108009462209871E-4</v>
      </c>
      <c r="N56" s="11"/>
    </row>
    <row r="57" spans="1:14" s="6" customFormat="1" ht="18" customHeight="1" x14ac:dyDescent="0.2">
      <c r="A57" s="69">
        <v>49</v>
      </c>
      <c r="B57" s="23" t="s">
        <v>518</v>
      </c>
      <c r="C57" s="23">
        <v>1077.0197000000001</v>
      </c>
      <c r="D57" s="23">
        <v>1.6248109500000001</v>
      </c>
      <c r="E57" s="23">
        <v>1508.6176696675095</v>
      </c>
      <c r="F57" s="23">
        <v>782.24135000000012</v>
      </c>
      <c r="G57" s="23">
        <v>0.98802066</v>
      </c>
      <c r="H57" s="23">
        <v>1263.0637078952677</v>
      </c>
      <c r="I57" s="32">
        <v>-0.27369819697819819</v>
      </c>
      <c r="J57" s="32">
        <v>-0.39191654265993225</v>
      </c>
      <c r="K57" s="32">
        <v>-0.16276752334894795</v>
      </c>
      <c r="L57" s="32">
        <v>2.024880521944065E-4</v>
      </c>
      <c r="M57" s="85">
        <v>3.3941327973008772E-4</v>
      </c>
      <c r="N57" s="11"/>
    </row>
    <row r="58" spans="1:14" s="6" customFormat="1" ht="18" customHeight="1" x14ac:dyDescent="0.2">
      <c r="A58" s="69">
        <v>50</v>
      </c>
      <c r="B58" s="23" t="s">
        <v>469</v>
      </c>
      <c r="C58" s="23">
        <v>163.96298999999999</v>
      </c>
      <c r="D58" s="23">
        <v>1.210077859999998</v>
      </c>
      <c r="E58" s="23">
        <v>7380.189029243722</v>
      </c>
      <c r="F58" s="23">
        <v>86.623690000000011</v>
      </c>
      <c r="G58" s="23">
        <v>0.96142236999999897</v>
      </c>
      <c r="H58" s="23">
        <v>11098.838781862085</v>
      </c>
      <c r="I58" s="32">
        <v>-0.47168754363408461</v>
      </c>
      <c r="J58" s="32">
        <v>-0.20548718245287079</v>
      </c>
      <c r="K58" s="32">
        <v>0.50386917433731759</v>
      </c>
      <c r="L58" s="32">
        <v>2.2423082418223083E-5</v>
      </c>
      <c r="M58" s="85">
        <v>3.3027600840611321E-4</v>
      </c>
      <c r="N58" s="11"/>
    </row>
    <row r="59" spans="1:14" s="6" customFormat="1" ht="18" customHeight="1" x14ac:dyDescent="0.2">
      <c r="A59" s="69">
        <v>51</v>
      </c>
      <c r="B59" s="23" t="s">
        <v>450</v>
      </c>
      <c r="C59" s="23">
        <v>165.43216999999999</v>
      </c>
      <c r="D59" s="23">
        <v>1.1926217599999991</v>
      </c>
      <c r="E59" s="23">
        <v>7209.1284300991711</v>
      </c>
      <c r="F59" s="23">
        <v>161.11690999999999</v>
      </c>
      <c r="G59" s="23">
        <v>0.93281795000000001</v>
      </c>
      <c r="H59" s="23">
        <v>5789.6961281097065</v>
      </c>
      <c r="I59" s="32">
        <v>-2.6084769364991045E-2</v>
      </c>
      <c r="J59" s="32">
        <v>-0.21784258741011009</v>
      </c>
      <c r="K59" s="32">
        <v>-0.19689374599890963</v>
      </c>
      <c r="L59" s="32">
        <v>4.1706117020637541E-5</v>
      </c>
      <c r="M59" s="85">
        <v>3.2044957420282786E-4</v>
      </c>
      <c r="N59" s="11"/>
    </row>
    <row r="60" spans="1:14" s="6" customFormat="1" ht="18" customHeight="1" x14ac:dyDescent="0.2">
      <c r="A60" s="69">
        <v>52</v>
      </c>
      <c r="B60" s="23" t="s">
        <v>545</v>
      </c>
      <c r="C60" s="23">
        <v>114.4205</v>
      </c>
      <c r="D60" s="23">
        <v>1.7267929899999999</v>
      </c>
      <c r="E60" s="23">
        <v>15091.639959622617</v>
      </c>
      <c r="F60" s="23">
        <v>97.720529999999997</v>
      </c>
      <c r="G60" s="23">
        <v>0.84200553999999994</v>
      </c>
      <c r="H60" s="23">
        <v>8616.4651378783965</v>
      </c>
      <c r="I60" s="32">
        <v>-0.14595260464689463</v>
      </c>
      <c r="J60" s="32">
        <v>-0.51238767769146432</v>
      </c>
      <c r="K60" s="32">
        <v>-0.42905706994524262</v>
      </c>
      <c r="L60" s="32">
        <v>2.5295568661903469E-5</v>
      </c>
      <c r="M60" s="85">
        <v>2.8925292096857927E-4</v>
      </c>
      <c r="N60" s="11"/>
    </row>
    <row r="61" spans="1:14" s="6" customFormat="1" ht="18" customHeight="1" x14ac:dyDescent="0.2">
      <c r="A61" s="69">
        <v>53</v>
      </c>
      <c r="B61" s="23" t="s">
        <v>536</v>
      </c>
      <c r="C61" s="23">
        <v>165.93753999999996</v>
      </c>
      <c r="D61" s="23">
        <v>0.61723037999999952</v>
      </c>
      <c r="E61" s="23">
        <v>3719.6548773713271</v>
      </c>
      <c r="F61" s="23">
        <v>265.00012000000004</v>
      </c>
      <c r="G61" s="23">
        <v>0.81107930999999889</v>
      </c>
      <c r="H61" s="23">
        <v>3060.6752555432759</v>
      </c>
      <c r="I61" s="32">
        <v>0.59698715552852066</v>
      </c>
      <c r="J61" s="32">
        <v>0.31406252232756193</v>
      </c>
      <c r="K61" s="32">
        <v>-0.1771614957712826</v>
      </c>
      <c r="L61" s="32">
        <v>6.8596933836448292E-5</v>
      </c>
      <c r="M61" s="85">
        <v>2.7862887880129568E-4</v>
      </c>
      <c r="N61" s="11"/>
    </row>
    <row r="62" spans="1:14" s="6" customFormat="1" ht="18" customHeight="1" x14ac:dyDescent="0.2">
      <c r="A62" s="69">
        <v>54</v>
      </c>
      <c r="B62" s="23" t="s">
        <v>474</v>
      </c>
      <c r="C62" s="23">
        <v>59.223329999999997</v>
      </c>
      <c r="D62" s="23">
        <v>0.53713266000000004</v>
      </c>
      <c r="E62" s="23">
        <v>9069.6126003046447</v>
      </c>
      <c r="F62" s="23">
        <v>72.208300000000008</v>
      </c>
      <c r="G62" s="23">
        <v>0.64326073999999911</v>
      </c>
      <c r="H62" s="23">
        <v>8908.4044355011683</v>
      </c>
      <c r="I62" s="32">
        <v>0.21925430400485779</v>
      </c>
      <c r="J62" s="32">
        <v>0.19758262325735143</v>
      </c>
      <c r="K62" s="32">
        <v>-1.7774537007022917E-2</v>
      </c>
      <c r="L62" s="32">
        <v>1.8691568809638308E-5</v>
      </c>
      <c r="M62" s="85">
        <v>2.2097841302731757E-4</v>
      </c>
      <c r="N62" s="11"/>
    </row>
    <row r="63" spans="1:14" s="6" customFormat="1" ht="18" customHeight="1" x14ac:dyDescent="0.2">
      <c r="A63" s="69">
        <v>55</v>
      </c>
      <c r="B63" s="23" t="s">
        <v>531</v>
      </c>
      <c r="C63" s="23">
        <v>363.05670000000003</v>
      </c>
      <c r="D63" s="23">
        <v>1.460781109999999</v>
      </c>
      <c r="E63" s="23">
        <v>4023.561911954796</v>
      </c>
      <c r="F63" s="23">
        <v>174.35042000000001</v>
      </c>
      <c r="G63" s="23">
        <v>0.60398140999999994</v>
      </c>
      <c r="H63" s="23">
        <v>3464.1809867736474</v>
      </c>
      <c r="I63" s="32">
        <v>-0.519770823675751</v>
      </c>
      <c r="J63" s="32">
        <v>-0.58653530918126373</v>
      </c>
      <c r="K63" s="32">
        <v>-0.13902629993566584</v>
      </c>
      <c r="L63" s="32">
        <v>4.5131693619976361E-5</v>
      </c>
      <c r="M63" s="85">
        <v>2.0748484274013337E-4</v>
      </c>
      <c r="N63" s="11"/>
    </row>
    <row r="64" spans="1:14" s="6" customFormat="1" ht="18" customHeight="1" x14ac:dyDescent="0.2">
      <c r="A64" s="69">
        <v>56</v>
      </c>
      <c r="B64" s="23" t="s">
        <v>458</v>
      </c>
      <c r="C64" s="23">
        <v>254.95580999999999</v>
      </c>
      <c r="D64" s="23">
        <v>0.58569596000000002</v>
      </c>
      <c r="E64" s="23">
        <v>2297.245001006253</v>
      </c>
      <c r="F64" s="23">
        <v>183.34461000000002</v>
      </c>
      <c r="G64" s="23">
        <v>0.56712303999999991</v>
      </c>
      <c r="H64" s="23">
        <v>3093.2081395793412</v>
      </c>
      <c r="I64" s="32">
        <v>-0.28087690961033585</v>
      </c>
      <c r="J64" s="32">
        <v>-3.1710855577696151E-2</v>
      </c>
      <c r="K64" s="32">
        <v>0.34648595958395201</v>
      </c>
      <c r="L64" s="32">
        <v>4.7459895797177051E-5</v>
      </c>
      <c r="M64" s="85">
        <v>1.9482294127017312E-4</v>
      </c>
      <c r="N64" s="11"/>
    </row>
    <row r="65" spans="1:14" s="6" customFormat="1" ht="18" customHeight="1" x14ac:dyDescent="0.2">
      <c r="A65" s="69">
        <v>57</v>
      </c>
      <c r="B65" s="23" t="s">
        <v>497</v>
      </c>
      <c r="C65" s="23">
        <v>446.74543</v>
      </c>
      <c r="D65" s="23">
        <v>0.63529352000000006</v>
      </c>
      <c r="E65" s="23">
        <v>1422.0481673421932</v>
      </c>
      <c r="F65" s="23">
        <v>138.63325</v>
      </c>
      <c r="G65" s="23">
        <v>0.48678879999999997</v>
      </c>
      <c r="H65" s="23">
        <v>3511.342336704939</v>
      </c>
      <c r="I65" s="32">
        <v>-0.68968177245819839</v>
      </c>
      <c r="J65" s="32">
        <v>-0.23375764953497413</v>
      </c>
      <c r="K65" s="32">
        <v>1.4692147687709025</v>
      </c>
      <c r="L65" s="32">
        <v>3.5886081401705758E-5</v>
      </c>
      <c r="M65" s="85">
        <v>1.6722583831786848E-4</v>
      </c>
      <c r="N65" s="11"/>
    </row>
    <row r="66" spans="1:14" s="6" customFormat="1" ht="18" customHeight="1" x14ac:dyDescent="0.2">
      <c r="A66" s="69">
        <v>58</v>
      </c>
      <c r="B66" s="23" t="s">
        <v>521</v>
      </c>
      <c r="C66" s="23">
        <v>4.8812799999999976</v>
      </c>
      <c r="D66" s="23">
        <v>0.16357394999999994</v>
      </c>
      <c r="E66" s="23">
        <v>33510.462419693205</v>
      </c>
      <c r="F66" s="23">
        <v>34.493059999999993</v>
      </c>
      <c r="G66" s="23">
        <v>0.43397381999999979</v>
      </c>
      <c r="H66" s="23">
        <v>12581.48218801115</v>
      </c>
      <c r="I66" s="32">
        <v>6.0663965189458526</v>
      </c>
      <c r="J66" s="32">
        <v>1.6530741600358732</v>
      </c>
      <c r="K66" s="32">
        <v>-0.62455062450533805</v>
      </c>
      <c r="L66" s="32">
        <v>8.9287437101411124E-6</v>
      </c>
      <c r="M66" s="85">
        <v>1.4908238615495616E-4</v>
      </c>
      <c r="N66" s="11"/>
    </row>
    <row r="67" spans="1:14" s="6" customFormat="1" ht="18" customHeight="1" x14ac:dyDescent="0.2">
      <c r="A67" s="69">
        <v>59</v>
      </c>
      <c r="B67" s="23" t="s">
        <v>447</v>
      </c>
      <c r="C67" s="23">
        <v>56.604069999999993</v>
      </c>
      <c r="D67" s="23">
        <v>9.3952540000000001E-2</v>
      </c>
      <c r="E67" s="23">
        <v>1659.8195147451415</v>
      </c>
      <c r="F67" s="23">
        <v>85.878950000000003</v>
      </c>
      <c r="G67" s="23">
        <v>0.41187011999999984</v>
      </c>
      <c r="H67" s="23">
        <v>4795.938003433901</v>
      </c>
      <c r="I67" s="32">
        <v>0.51718683833159007</v>
      </c>
      <c r="J67" s="32">
        <v>3.3838103791552614</v>
      </c>
      <c r="K67" s="32">
        <v>1.8894334358819114</v>
      </c>
      <c r="L67" s="32">
        <v>2.2230301824367666E-5</v>
      </c>
      <c r="M67" s="85">
        <v>1.4148913470293702E-4</v>
      </c>
      <c r="N67" s="11"/>
    </row>
    <row r="68" spans="1:14" s="6" customFormat="1" ht="18" customHeight="1" x14ac:dyDescent="0.2">
      <c r="A68" s="69">
        <v>60</v>
      </c>
      <c r="B68" s="23" t="s">
        <v>584</v>
      </c>
      <c r="C68" s="23">
        <v>25.225000000000001</v>
      </c>
      <c r="D68" s="23">
        <v>0.37992007999999999</v>
      </c>
      <c r="E68" s="23">
        <v>15061.251932606541</v>
      </c>
      <c r="F68" s="23">
        <v>25.003080000000001</v>
      </c>
      <c r="G68" s="23">
        <v>0.39223188000000003</v>
      </c>
      <c r="H68" s="23">
        <v>15687.342519401609</v>
      </c>
      <c r="I68" s="32">
        <v>-8.7976214073339776E-3</v>
      </c>
      <c r="J68" s="32">
        <v>3.240628923851574E-2</v>
      </c>
      <c r="K68" s="32">
        <v>4.1569624463928312E-2</v>
      </c>
      <c r="L68" s="32">
        <v>6.4722031992567525E-6</v>
      </c>
      <c r="M68" s="85">
        <v>1.3474283908749255E-4</v>
      </c>
      <c r="N68" s="11"/>
    </row>
    <row r="69" spans="1:14" s="6" customFormat="1" ht="18" customHeight="1" x14ac:dyDescent="0.2">
      <c r="A69" s="69">
        <v>61</v>
      </c>
      <c r="B69" s="23" t="s">
        <v>573</v>
      </c>
      <c r="C69" s="23">
        <v>85.679829999999995</v>
      </c>
      <c r="D69" s="23">
        <v>0.54397546999999991</v>
      </c>
      <c r="E69" s="23">
        <v>6348.9326484424619</v>
      </c>
      <c r="F69" s="23">
        <v>57.950800000000001</v>
      </c>
      <c r="G69" s="23">
        <v>0.3906988099999989</v>
      </c>
      <c r="H69" s="23">
        <v>6741.9053749042096</v>
      </c>
      <c r="I69" s="32">
        <v>-0.32363544605539007</v>
      </c>
      <c r="J69" s="32">
        <v>-0.28177127178179751</v>
      </c>
      <c r="K69" s="32">
        <v>6.1895872616974934E-2</v>
      </c>
      <c r="L69" s="32">
        <v>1.5000926012294812E-5</v>
      </c>
      <c r="M69" s="85">
        <v>1.342161858120882E-4</v>
      </c>
      <c r="N69" s="11"/>
    </row>
    <row r="70" spans="1:14" s="6" customFormat="1" ht="18" customHeight="1" x14ac:dyDescent="0.2">
      <c r="A70" s="69">
        <v>62</v>
      </c>
      <c r="B70" s="23" t="s">
        <v>514</v>
      </c>
      <c r="C70" s="23">
        <v>203.49976000000004</v>
      </c>
      <c r="D70" s="23">
        <v>0.66560284999999975</v>
      </c>
      <c r="E70" s="23">
        <v>3270.7795331060815</v>
      </c>
      <c r="F70" s="23">
        <v>62.226580000000006</v>
      </c>
      <c r="G70" s="23">
        <v>0.37070538999999997</v>
      </c>
      <c r="H70" s="23">
        <v>5957.3479693082909</v>
      </c>
      <c r="I70" s="32">
        <v>-0.69421791947076494</v>
      </c>
      <c r="J70" s="32">
        <v>-0.44305318103731062</v>
      </c>
      <c r="K70" s="32">
        <v>0.82138475216974394</v>
      </c>
      <c r="L70" s="32">
        <v>1.6107738332829646E-5</v>
      </c>
      <c r="M70" s="85">
        <v>1.2734787573523133E-4</v>
      </c>
      <c r="N70" s="11"/>
    </row>
    <row r="71" spans="1:14" s="6" customFormat="1" ht="18" customHeight="1" x14ac:dyDescent="0.2">
      <c r="A71" s="69">
        <v>63</v>
      </c>
      <c r="B71" s="23" t="s">
        <v>487</v>
      </c>
      <c r="C71" s="23">
        <v>50.405679999999997</v>
      </c>
      <c r="D71" s="23">
        <v>0.56402861999999998</v>
      </c>
      <c r="E71" s="23">
        <v>11189.782976839118</v>
      </c>
      <c r="F71" s="23">
        <v>7.4754299999999994</v>
      </c>
      <c r="G71" s="23">
        <v>0.36838991000000004</v>
      </c>
      <c r="H71" s="23">
        <v>49280.096262021056</v>
      </c>
      <c r="I71" s="32">
        <v>-0.85169468996351205</v>
      </c>
      <c r="J71" s="32">
        <v>-0.34685954411320463</v>
      </c>
      <c r="K71" s="32">
        <v>3.4040260980952164</v>
      </c>
      <c r="L71" s="32">
        <v>1.9350616788739584E-6</v>
      </c>
      <c r="M71" s="85">
        <v>1.2655244230679532E-4</v>
      </c>
      <c r="N71" s="11"/>
    </row>
    <row r="72" spans="1:14" s="6" customFormat="1" ht="18" customHeight="1" x14ac:dyDescent="0.2">
      <c r="A72" s="69">
        <v>64</v>
      </c>
      <c r="B72" s="23" t="s">
        <v>505</v>
      </c>
      <c r="C72" s="23">
        <v>34.834510000000002</v>
      </c>
      <c r="D72" s="23">
        <v>0.18766348999999999</v>
      </c>
      <c r="E72" s="23">
        <v>5387.2866304133449</v>
      </c>
      <c r="F72" s="23">
        <v>78.516900000000007</v>
      </c>
      <c r="G72" s="23">
        <v>0.35606845999999998</v>
      </c>
      <c r="H72" s="23">
        <v>4534.9276397820076</v>
      </c>
      <c r="I72" s="32">
        <v>1.2539975443891707</v>
      </c>
      <c r="J72" s="32">
        <v>0.89737737478931034</v>
      </c>
      <c r="K72" s="32">
        <v>-0.15821675160542537</v>
      </c>
      <c r="L72" s="32">
        <v>2.0324589265631374E-5</v>
      </c>
      <c r="M72" s="85">
        <v>1.2231967276579169E-4</v>
      </c>
      <c r="N72" s="11"/>
    </row>
    <row r="73" spans="1:14" s="6" customFormat="1" ht="18" customHeight="1" x14ac:dyDescent="0.2">
      <c r="A73" s="69">
        <v>65</v>
      </c>
      <c r="B73" s="23" t="s">
        <v>529</v>
      </c>
      <c r="C73" s="23">
        <v>40.370270000000005</v>
      </c>
      <c r="D73" s="23">
        <v>0.47334905999999893</v>
      </c>
      <c r="E73" s="23">
        <v>11725.189353452402</v>
      </c>
      <c r="F73" s="23">
        <v>41.073550000000004</v>
      </c>
      <c r="G73" s="23">
        <v>0.35423705999999999</v>
      </c>
      <c r="H73" s="23">
        <v>8624.4568584892222</v>
      </c>
      <c r="I73" s="32">
        <v>1.7420740559822789E-2</v>
      </c>
      <c r="J73" s="32">
        <v>-0.25163670970424912</v>
      </c>
      <c r="K73" s="32">
        <v>-0.26445052625527032</v>
      </c>
      <c r="L73" s="32">
        <v>1.063214458838E-5</v>
      </c>
      <c r="M73" s="85">
        <v>1.2169053462560576E-4</v>
      </c>
      <c r="N73" s="11"/>
    </row>
    <row r="74" spans="1:14" s="6" customFormat="1" ht="18" customHeight="1" x14ac:dyDescent="0.2">
      <c r="A74" s="69">
        <v>66</v>
      </c>
      <c r="B74" s="23" t="s">
        <v>504</v>
      </c>
      <c r="C74" s="23">
        <v>12.031700000000001</v>
      </c>
      <c r="D74" s="23">
        <v>2.8606969999999999E-2</v>
      </c>
      <c r="E74" s="23">
        <v>2377.6332521588802</v>
      </c>
      <c r="F74" s="23">
        <v>153.458</v>
      </c>
      <c r="G74" s="23">
        <v>0.29138269</v>
      </c>
      <c r="H74" s="23">
        <v>1898.7781021517289</v>
      </c>
      <c r="I74" s="32">
        <v>11.754473598909547</v>
      </c>
      <c r="J74" s="32">
        <v>9.1857236191040155</v>
      </c>
      <c r="K74" s="32">
        <v>-0.20139992135976104</v>
      </c>
      <c r="L74" s="32">
        <v>3.9723560399420498E-5</v>
      </c>
      <c r="M74" s="85">
        <v>1.0009826562682954E-4</v>
      </c>
      <c r="N74" s="11"/>
    </row>
    <row r="75" spans="1:14" s="6" customFormat="1" ht="18" customHeight="1" x14ac:dyDescent="0.2">
      <c r="A75" s="69">
        <v>67</v>
      </c>
      <c r="B75" s="23" t="s">
        <v>422</v>
      </c>
      <c r="C75" s="23">
        <v>63</v>
      </c>
      <c r="D75" s="23">
        <v>0.13392243000000001</v>
      </c>
      <c r="E75" s="23">
        <v>2125.7528571428575</v>
      </c>
      <c r="F75" s="23">
        <v>139.65</v>
      </c>
      <c r="G75" s="23">
        <v>0.28951318999999998</v>
      </c>
      <c r="H75" s="23">
        <v>2073.1341926244181</v>
      </c>
      <c r="I75" s="32">
        <v>1.2166666666666668</v>
      </c>
      <c r="J75" s="32">
        <v>1.1617976167248454</v>
      </c>
      <c r="K75" s="32">
        <v>-2.4752954860971954E-2</v>
      </c>
      <c r="L75" s="32">
        <v>3.6149273480555411E-5</v>
      </c>
      <c r="M75" s="85">
        <v>9.9456039049851465E-5</v>
      </c>
      <c r="N75" s="11"/>
    </row>
    <row r="76" spans="1:14" s="6" customFormat="1" ht="18" customHeight="1" x14ac:dyDescent="0.2">
      <c r="A76" s="69">
        <v>68</v>
      </c>
      <c r="B76" s="23" t="s">
        <v>467</v>
      </c>
      <c r="C76" s="23">
        <v>207.04560000000001</v>
      </c>
      <c r="D76" s="23">
        <v>0.79081392999999989</v>
      </c>
      <c r="E76" s="23">
        <v>3819.515749187618</v>
      </c>
      <c r="F76" s="23">
        <v>90.536000000000001</v>
      </c>
      <c r="G76" s="23">
        <v>0.28250871999999999</v>
      </c>
      <c r="H76" s="23">
        <v>3120.4020500132542</v>
      </c>
      <c r="I76" s="32">
        <v>-0.56272434671396065</v>
      </c>
      <c r="J76" s="32">
        <v>-0.64276208437552429</v>
      </c>
      <c r="K76" s="32">
        <v>-0.18303726050169056</v>
      </c>
      <c r="L76" s="32">
        <v>2.3435808262338452E-5</v>
      </c>
      <c r="M76" s="85">
        <v>9.7049803804253462E-5</v>
      </c>
      <c r="N76" s="11"/>
    </row>
    <row r="77" spans="1:14" s="6" customFormat="1" ht="18" customHeight="1" x14ac:dyDescent="0.2">
      <c r="A77" s="69">
        <v>69</v>
      </c>
      <c r="B77" s="23" t="s">
        <v>510</v>
      </c>
      <c r="C77" s="23">
        <v>421.53300000000002</v>
      </c>
      <c r="D77" s="23">
        <v>0.2631619</v>
      </c>
      <c r="E77" s="23">
        <v>624.29726735510633</v>
      </c>
      <c r="F77" s="23">
        <v>374.0874</v>
      </c>
      <c r="G77" s="23">
        <v>0.26720341999999997</v>
      </c>
      <c r="H77" s="23">
        <v>714.28072691034231</v>
      </c>
      <c r="I77" s="32">
        <v>-0.11255488894107935</v>
      </c>
      <c r="J77" s="32">
        <v>1.5357542258206625E-2</v>
      </c>
      <c r="K77" s="32">
        <v>0.14413559735165804</v>
      </c>
      <c r="L77" s="32">
        <v>9.6834856628928926E-5</v>
      </c>
      <c r="M77" s="85">
        <v>9.1791996674741696E-5</v>
      </c>
      <c r="N77" s="11"/>
    </row>
    <row r="78" spans="1:14" s="6" customFormat="1" ht="18" customHeight="1" x14ac:dyDescent="0.2">
      <c r="A78" s="69">
        <v>70</v>
      </c>
      <c r="B78" s="23" t="s">
        <v>567</v>
      </c>
      <c r="C78" s="23">
        <v>40.56</v>
      </c>
      <c r="D78" s="23">
        <v>0.31833292000000002</v>
      </c>
      <c r="E78" s="23">
        <v>7848.4447731755427</v>
      </c>
      <c r="F78" s="23">
        <v>24.964000000000002</v>
      </c>
      <c r="G78" s="23">
        <v>0.21223156000000001</v>
      </c>
      <c r="H78" s="23">
        <v>8501.5045665758698</v>
      </c>
      <c r="I78" s="32">
        <v>-0.38451676528599599</v>
      </c>
      <c r="J78" s="32">
        <v>-0.33330313434124248</v>
      </c>
      <c r="K78" s="32">
        <v>8.3208815539144609E-2</v>
      </c>
      <c r="L78" s="32">
        <v>6.4620870975194087E-6</v>
      </c>
      <c r="M78" s="85">
        <v>7.2907594707415229E-5</v>
      </c>
      <c r="N78" s="11"/>
    </row>
    <row r="79" spans="1:14" s="6" customFormat="1" ht="18" customHeight="1" x14ac:dyDescent="0.2">
      <c r="A79" s="69">
        <v>71</v>
      </c>
      <c r="B79" s="23" t="s">
        <v>456</v>
      </c>
      <c r="C79" s="23">
        <v>13.336109999999998</v>
      </c>
      <c r="D79" s="23">
        <v>4.4147929999999995E-2</v>
      </c>
      <c r="E79" s="23">
        <v>3310.4053580841792</v>
      </c>
      <c r="F79" s="23">
        <v>13.643000000000001</v>
      </c>
      <c r="G79" s="23">
        <v>0.15842713999999999</v>
      </c>
      <c r="H79" s="23">
        <v>11612.338928388182</v>
      </c>
      <c r="I79" s="32">
        <v>2.3011957759796697E-2</v>
      </c>
      <c r="J79" s="32">
        <v>2.5885519434320026</v>
      </c>
      <c r="K79" s="32">
        <v>2.507829909720952</v>
      </c>
      <c r="L79" s="32">
        <v>3.531575639779574E-6</v>
      </c>
      <c r="M79" s="85">
        <v>5.4424241680996592E-5</v>
      </c>
      <c r="N79" s="11"/>
    </row>
    <row r="80" spans="1:14" s="6" customFormat="1" ht="18" customHeight="1" x14ac:dyDescent="0.2">
      <c r="A80" s="69">
        <v>72</v>
      </c>
      <c r="B80" s="23" t="s">
        <v>428</v>
      </c>
      <c r="C80" s="23">
        <v>67.455269999999985</v>
      </c>
      <c r="D80" s="23">
        <v>0.18521747999999999</v>
      </c>
      <c r="E80" s="23">
        <v>2745.7822050078521</v>
      </c>
      <c r="F80" s="23">
        <v>34.950130000000001</v>
      </c>
      <c r="G80" s="23">
        <v>0.14790757999999976</v>
      </c>
      <c r="H80" s="23">
        <v>4231.9607967123366</v>
      </c>
      <c r="I80" s="32">
        <v>-0.48187695342409853</v>
      </c>
      <c r="J80" s="32">
        <v>-0.20143833076662221</v>
      </c>
      <c r="K80" s="32">
        <v>0.54125873093428201</v>
      </c>
      <c r="L80" s="32">
        <v>9.0470591303327187E-6</v>
      </c>
      <c r="M80" s="85">
        <v>5.081047275341413E-5</v>
      </c>
      <c r="N80" s="11"/>
    </row>
    <row r="81" spans="1:14" s="6" customFormat="1" ht="18" customHeight="1" x14ac:dyDescent="0.2">
      <c r="A81" s="69">
        <v>73</v>
      </c>
      <c r="B81" s="23" t="s">
        <v>461</v>
      </c>
      <c r="C81" s="23">
        <v>69.607790000000008</v>
      </c>
      <c r="D81" s="23">
        <v>0.28573007</v>
      </c>
      <c r="E81" s="23">
        <v>4104.8576603279598</v>
      </c>
      <c r="F81" s="23">
        <v>36.618479000000001</v>
      </c>
      <c r="G81" s="23">
        <v>0.12935346</v>
      </c>
      <c r="H81" s="23">
        <v>3532.4640327087318</v>
      </c>
      <c r="I81" s="32">
        <v>-0.47393130855037924</v>
      </c>
      <c r="J81" s="32">
        <v>-0.54728790007996009</v>
      </c>
      <c r="K81" s="32">
        <v>-0.13944299047229236</v>
      </c>
      <c r="L81" s="32">
        <v>9.4789216742783762E-6</v>
      </c>
      <c r="M81" s="85">
        <v>4.4436603282197269E-5</v>
      </c>
      <c r="N81" s="11"/>
    </row>
    <row r="82" spans="1:14" s="6" customFormat="1" ht="18" customHeight="1" x14ac:dyDescent="0.2">
      <c r="A82" s="69">
        <v>74</v>
      </c>
      <c r="B82" s="23" t="s">
        <v>582</v>
      </c>
      <c r="C82" s="23">
        <v>2.52</v>
      </c>
      <c r="D82" s="23">
        <v>2.6821049999999999E-2</v>
      </c>
      <c r="E82" s="23">
        <v>10643.273809523809</v>
      </c>
      <c r="F82" s="23">
        <v>10.8</v>
      </c>
      <c r="G82" s="23">
        <v>0.12836121999999989</v>
      </c>
      <c r="H82" s="23">
        <v>11885.298148148137</v>
      </c>
      <c r="I82" s="32">
        <v>3.2857142857142856</v>
      </c>
      <c r="J82" s="32">
        <v>3.7858387348742832</v>
      </c>
      <c r="K82" s="32">
        <v>0.11669570480399938</v>
      </c>
      <c r="L82" s="32">
        <v>2.7956473583243713E-6</v>
      </c>
      <c r="M82" s="85">
        <v>4.409574053882162E-5</v>
      </c>
      <c r="N82" s="11"/>
    </row>
    <row r="83" spans="1:14" s="6" customFormat="1" ht="18" customHeight="1" x14ac:dyDescent="0.2">
      <c r="A83" s="69">
        <v>75</v>
      </c>
      <c r="B83" s="23" t="s">
        <v>524</v>
      </c>
      <c r="C83" s="23">
        <v>69.690860000000001</v>
      </c>
      <c r="D83" s="23">
        <v>0.27008218000000001</v>
      </c>
      <c r="E83" s="23">
        <v>3875.431871553888</v>
      </c>
      <c r="F83" s="23">
        <v>33.489069999999998</v>
      </c>
      <c r="G83" s="23">
        <v>0.12348110000000001</v>
      </c>
      <c r="H83" s="23">
        <v>3687.2060048248582</v>
      </c>
      <c r="I83" s="32">
        <v>-0.51946252349303768</v>
      </c>
      <c r="J83" s="32">
        <v>-0.54280175019321897</v>
      </c>
      <c r="K83" s="32">
        <v>-4.8569004169736307E-2</v>
      </c>
      <c r="L83" s="32">
        <v>8.6688546368740697E-6</v>
      </c>
      <c r="M83" s="85">
        <v>4.2419280114728506E-5</v>
      </c>
      <c r="N83" s="11"/>
    </row>
    <row r="84" spans="1:14" s="6" customFormat="1" ht="18" customHeight="1" x14ac:dyDescent="0.2">
      <c r="A84" s="69">
        <v>76</v>
      </c>
      <c r="B84" s="23" t="s">
        <v>465</v>
      </c>
      <c r="C84" s="23"/>
      <c r="D84" s="23"/>
      <c r="E84" s="23"/>
      <c r="F84" s="23">
        <v>83.462999999999994</v>
      </c>
      <c r="G84" s="23">
        <v>0.11472635</v>
      </c>
      <c r="H84" s="23">
        <v>1374.5773576315255</v>
      </c>
      <c r="I84" s="32"/>
      <c r="J84" s="32"/>
      <c r="K84" s="32"/>
      <c r="L84" s="32">
        <v>2.1604918098872868E-5</v>
      </c>
      <c r="M84" s="85">
        <v>3.9411773762870453E-5</v>
      </c>
      <c r="N84" s="11"/>
    </row>
    <row r="85" spans="1:14" s="6" customFormat="1" ht="18" customHeight="1" x14ac:dyDescent="0.2">
      <c r="A85" s="69">
        <v>77</v>
      </c>
      <c r="B85" s="23" t="s">
        <v>457</v>
      </c>
      <c r="C85" s="23">
        <v>119.5585</v>
      </c>
      <c r="D85" s="23">
        <v>0.22403140999999999</v>
      </c>
      <c r="E85" s="23">
        <v>1873.8225220289648</v>
      </c>
      <c r="F85" s="23">
        <v>82.99799999999999</v>
      </c>
      <c r="G85" s="23">
        <v>0.10588718</v>
      </c>
      <c r="H85" s="23">
        <v>1275.7798983108028</v>
      </c>
      <c r="I85" s="32">
        <v>-0.30579590744280005</v>
      </c>
      <c r="J85" s="32">
        <v>-0.52735565070987145</v>
      </c>
      <c r="K85" s="32">
        <v>-0.31915649251061662</v>
      </c>
      <c r="L85" s="32">
        <v>2.1484549948722791E-5</v>
      </c>
      <c r="M85" s="85">
        <v>3.63752667329549E-5</v>
      </c>
      <c r="N85" s="11"/>
    </row>
    <row r="86" spans="1:14" s="6" customFormat="1" ht="18" customHeight="1" x14ac:dyDescent="0.2">
      <c r="A86" s="69">
        <v>78</v>
      </c>
      <c r="B86" s="23" t="s">
        <v>449</v>
      </c>
      <c r="C86" s="23">
        <v>2.5134899999999991</v>
      </c>
      <c r="D86" s="23">
        <v>6.5357749999999992E-2</v>
      </c>
      <c r="E86" s="23">
        <v>26002.788950821374</v>
      </c>
      <c r="F86" s="23">
        <v>12.391719999999999</v>
      </c>
      <c r="G86" s="23">
        <v>9.4253190000000001E-2</v>
      </c>
      <c r="H86" s="23">
        <v>7606.1426500921589</v>
      </c>
      <c r="I86" s="32">
        <v>3.9300852599373792</v>
      </c>
      <c r="J86" s="32">
        <v>0.4421119148073489</v>
      </c>
      <c r="K86" s="32">
        <v>-0.70748742896473438</v>
      </c>
      <c r="L86" s="32">
        <v>3.2076740076940072E-6</v>
      </c>
      <c r="M86" s="85">
        <v>3.2378659311560453E-5</v>
      </c>
      <c r="N86" s="11"/>
    </row>
    <row r="87" spans="1:14" s="6" customFormat="1" ht="18" customHeight="1" x14ac:dyDescent="0.2">
      <c r="A87" s="69">
        <v>79</v>
      </c>
      <c r="B87" s="23" t="s">
        <v>578</v>
      </c>
      <c r="C87" s="23"/>
      <c r="D87" s="23"/>
      <c r="E87" s="23"/>
      <c r="F87" s="23">
        <v>10.08</v>
      </c>
      <c r="G87" s="23">
        <v>7.8208929999999996E-2</v>
      </c>
      <c r="H87" s="23">
        <v>7758.8224206349196</v>
      </c>
      <c r="I87" s="32"/>
      <c r="J87" s="32"/>
      <c r="K87" s="32"/>
      <c r="L87" s="32">
        <v>2.6092708677694134E-6</v>
      </c>
      <c r="M87" s="85">
        <v>2.6866998343416064E-5</v>
      </c>
      <c r="N87" s="11"/>
    </row>
    <row r="88" spans="1:14" s="6" customFormat="1" ht="18" customHeight="1" x14ac:dyDescent="0.2">
      <c r="A88" s="69">
        <v>80</v>
      </c>
      <c r="B88" s="23" t="s">
        <v>492</v>
      </c>
      <c r="C88" s="23">
        <v>9.5332699999999981</v>
      </c>
      <c r="D88" s="23">
        <v>0.16466020999999989</v>
      </c>
      <c r="E88" s="23">
        <v>17272.1647451504</v>
      </c>
      <c r="F88" s="23">
        <v>2.103219999999999</v>
      </c>
      <c r="G88" s="23">
        <v>7.2564799999999999E-2</v>
      </c>
      <c r="H88" s="23">
        <v>34501.763961925069</v>
      </c>
      <c r="I88" s="32">
        <v>-0.77938105183216255</v>
      </c>
      <c r="J88" s="32">
        <v>-0.55930579707143546</v>
      </c>
      <c r="K88" s="32">
        <v>0.9975355996770654</v>
      </c>
      <c r="L88" s="32">
        <v>5.4443161453472051E-7</v>
      </c>
      <c r="M88" s="85">
        <v>2.492807869114586E-5</v>
      </c>
      <c r="N88" s="11"/>
    </row>
    <row r="89" spans="1:14" s="6" customFormat="1" ht="18" customHeight="1" x14ac:dyDescent="0.2">
      <c r="A89" s="69">
        <v>81</v>
      </c>
      <c r="B89" s="23" t="s">
        <v>593</v>
      </c>
      <c r="C89" s="23">
        <v>308.14400000000001</v>
      </c>
      <c r="D89" s="23">
        <v>0.19621316</v>
      </c>
      <c r="E89" s="23">
        <v>636.75800924243208</v>
      </c>
      <c r="F89" s="23">
        <v>112.143</v>
      </c>
      <c r="G89" s="23">
        <v>7.0382559999999997E-2</v>
      </c>
      <c r="H89" s="23">
        <v>627.61438520460479</v>
      </c>
      <c r="I89" s="32">
        <v>-0.63606949997403817</v>
      </c>
      <c r="J89" s="32">
        <v>-0.64129541565917392</v>
      </c>
      <c r="K89" s="32">
        <v>-1.4359652968803149E-2</v>
      </c>
      <c r="L89" s="32">
        <v>2.9028914972645369E-5</v>
      </c>
      <c r="M89" s="85">
        <v>2.4178417003344525E-5</v>
      </c>
      <c r="N89" s="11"/>
    </row>
    <row r="90" spans="1:14" s="6" customFormat="1" ht="18" customHeight="1" x14ac:dyDescent="0.2">
      <c r="A90" s="69">
        <v>82</v>
      </c>
      <c r="B90" s="23" t="s">
        <v>574</v>
      </c>
      <c r="C90" s="23">
        <v>0.63369999999999993</v>
      </c>
      <c r="D90" s="23">
        <v>6.162589999999999E-3</v>
      </c>
      <c r="E90" s="23">
        <v>9724.7751301877852</v>
      </c>
      <c r="F90" s="23">
        <v>32.685000000000002</v>
      </c>
      <c r="G90" s="23">
        <v>7.0022680000000004E-2</v>
      </c>
      <c r="H90" s="23">
        <v>2142.349089796543</v>
      </c>
      <c r="I90" s="32">
        <v>50.578033769922683</v>
      </c>
      <c r="J90" s="32">
        <v>10.362540749911972</v>
      </c>
      <c r="K90" s="32">
        <v>-0.77970194054706388</v>
      </c>
      <c r="L90" s="32">
        <v>8.4607161024844515E-6</v>
      </c>
      <c r="M90" s="85">
        <v>2.4054787957865596E-5</v>
      </c>
      <c r="N90" s="11"/>
    </row>
    <row r="91" spans="1:14" s="6" customFormat="1" ht="18" customHeight="1" x14ac:dyDescent="0.2">
      <c r="A91" s="69">
        <v>83</v>
      </c>
      <c r="B91" s="23" t="s">
        <v>523</v>
      </c>
      <c r="C91" s="23">
        <v>286.69918999999999</v>
      </c>
      <c r="D91" s="23">
        <v>0.2527596399999999</v>
      </c>
      <c r="E91" s="23">
        <v>881.61965159371368</v>
      </c>
      <c r="F91" s="23">
        <v>1.4162399999999999</v>
      </c>
      <c r="G91" s="23">
        <v>6.549472999999989E-2</v>
      </c>
      <c r="H91" s="23">
        <v>46245.502174772562</v>
      </c>
      <c r="I91" s="32">
        <v>-0.99506018834584076</v>
      </c>
      <c r="J91" s="32">
        <v>-0.7408813764729214</v>
      </c>
      <c r="K91" s="32">
        <v>51.455162598943943</v>
      </c>
      <c r="L91" s="32">
        <v>3.6660255692160252E-7</v>
      </c>
      <c r="M91" s="85">
        <v>2.2499307974325688E-5</v>
      </c>
      <c r="N91" s="11"/>
    </row>
    <row r="92" spans="1:14" s="6" customFormat="1" ht="18" customHeight="1" x14ac:dyDescent="0.2">
      <c r="A92" s="69">
        <v>84</v>
      </c>
      <c r="B92" s="23" t="s">
        <v>530</v>
      </c>
      <c r="C92" s="23">
        <v>7.0449999999999999</v>
      </c>
      <c r="D92" s="23">
        <v>1.357055999999999E-2</v>
      </c>
      <c r="E92" s="23">
        <v>1926.2682753726033</v>
      </c>
      <c r="F92" s="23">
        <v>36.304999999999993</v>
      </c>
      <c r="G92" s="23">
        <v>6.2656820000000002E-2</v>
      </c>
      <c r="H92" s="23">
        <v>1725.8454758297758</v>
      </c>
      <c r="I92" s="32">
        <v>4.1533002129169612</v>
      </c>
      <c r="J92" s="32">
        <v>3.617113811073386</v>
      </c>
      <c r="K92" s="32">
        <v>-0.10404718911962518</v>
      </c>
      <c r="L92" s="32">
        <v>9.3977756799968778E-6</v>
      </c>
      <c r="M92" s="85">
        <v>2.1524404938716316E-5</v>
      </c>
      <c r="N92" s="11"/>
    </row>
    <row r="93" spans="1:14" s="6" customFormat="1" ht="18" customHeight="1" x14ac:dyDescent="0.2">
      <c r="A93" s="69">
        <v>85</v>
      </c>
      <c r="B93" s="23" t="s">
        <v>421</v>
      </c>
      <c r="C93" s="23"/>
      <c r="D93" s="23"/>
      <c r="E93" s="23"/>
      <c r="F93" s="23">
        <v>16</v>
      </c>
      <c r="G93" s="23">
        <v>6.1913000000000003E-2</v>
      </c>
      <c r="H93" s="23">
        <v>3869.5625</v>
      </c>
      <c r="I93" s="32"/>
      <c r="J93" s="32"/>
      <c r="K93" s="32"/>
      <c r="L93" s="32">
        <v>4.1416997901101795E-6</v>
      </c>
      <c r="M93" s="85">
        <v>2.1268881551453509E-5</v>
      </c>
      <c r="N93" s="11"/>
    </row>
    <row r="94" spans="1:14" s="6" customFormat="1" ht="18" customHeight="1" x14ac:dyDescent="0.2">
      <c r="A94" s="69">
        <v>86</v>
      </c>
      <c r="B94" s="23" t="s">
        <v>437</v>
      </c>
      <c r="C94" s="23">
        <v>25</v>
      </c>
      <c r="D94" s="23">
        <v>6.5926739999999998E-2</v>
      </c>
      <c r="E94" s="23">
        <v>2637.0695999999998</v>
      </c>
      <c r="F94" s="23">
        <v>26.000620000000001</v>
      </c>
      <c r="G94" s="23">
        <v>5.9114630000000001E-2</v>
      </c>
      <c r="H94" s="23">
        <v>2273.5853991174058</v>
      </c>
      <c r="I94" s="32">
        <v>4.0024800000000083E-2</v>
      </c>
      <c r="J94" s="32">
        <v>-0.10332848249435655</v>
      </c>
      <c r="K94" s="32">
        <v>-0.13783640783792506</v>
      </c>
      <c r="L94" s="32">
        <v>6.7304226497959089E-6</v>
      </c>
      <c r="M94" s="85">
        <v>2.0307561633711825E-5</v>
      </c>
      <c r="N94" s="11"/>
    </row>
    <row r="95" spans="1:14" s="6" customFormat="1" ht="18" customHeight="1" x14ac:dyDescent="0.2">
      <c r="A95" s="69">
        <v>87</v>
      </c>
      <c r="B95" s="23" t="s">
        <v>490</v>
      </c>
      <c r="C95" s="23">
        <v>8.9799999999999986</v>
      </c>
      <c r="D95" s="23">
        <v>4.5875600000000002E-2</v>
      </c>
      <c r="E95" s="23">
        <v>5108.6414253897565</v>
      </c>
      <c r="F95" s="23">
        <v>9.2193799999999992</v>
      </c>
      <c r="G95" s="23">
        <v>4.4670999999999898E-2</v>
      </c>
      <c r="H95" s="23">
        <v>4845.3366712295083</v>
      </c>
      <c r="I95" s="32">
        <v>2.6657015590200617E-2</v>
      </c>
      <c r="J95" s="32">
        <v>-2.6257967198251464E-2</v>
      </c>
      <c r="K95" s="32">
        <v>-5.154105215755278E-2</v>
      </c>
      <c r="L95" s="32">
        <v>2.3864940131841239E-6</v>
      </c>
      <c r="M95" s="85">
        <v>1.5345762728101973E-5</v>
      </c>
      <c r="N95" s="11"/>
    </row>
    <row r="96" spans="1:14" s="6" customFormat="1" ht="18" customHeight="1" x14ac:dyDescent="0.2">
      <c r="A96" s="69">
        <v>88</v>
      </c>
      <c r="B96" s="23" t="s">
        <v>502</v>
      </c>
      <c r="C96" s="23">
        <v>0.58843999999999996</v>
      </c>
      <c r="D96" s="23">
        <v>5.066416E-2</v>
      </c>
      <c r="E96" s="23">
        <v>86099.10950989055</v>
      </c>
      <c r="F96" s="23">
        <v>0.24545</v>
      </c>
      <c r="G96" s="23">
        <v>3.9090399999999997E-2</v>
      </c>
      <c r="H96" s="23">
        <v>159260.13444693419</v>
      </c>
      <c r="I96" s="32">
        <v>-0.58288015770511858</v>
      </c>
      <c r="J96" s="32">
        <v>-0.22844077549099806</v>
      </c>
      <c r="K96" s="32">
        <v>0.84973033232869066</v>
      </c>
      <c r="L96" s="32">
        <v>6.3536263342658982E-8</v>
      </c>
      <c r="M96" s="85">
        <v>1.3428667443007739E-5</v>
      </c>
      <c r="N96" s="11"/>
    </row>
    <row r="97" spans="1:14" s="6" customFormat="1" ht="18" customHeight="1" x14ac:dyDescent="0.2">
      <c r="A97" s="69">
        <v>89</v>
      </c>
      <c r="B97" s="23" t="s">
        <v>481</v>
      </c>
      <c r="C97" s="23"/>
      <c r="D97" s="23"/>
      <c r="E97" s="23"/>
      <c r="F97" s="23">
        <v>1.49861</v>
      </c>
      <c r="G97" s="23">
        <v>3.284161E-2</v>
      </c>
      <c r="H97" s="23">
        <v>21914.714301919779</v>
      </c>
      <c r="I97" s="32"/>
      <c r="J97" s="32"/>
      <c r="K97" s="32"/>
      <c r="L97" s="32">
        <v>3.8792454515356354E-7</v>
      </c>
      <c r="M97" s="85">
        <v>1.1282029832975806E-5</v>
      </c>
      <c r="N97" s="11"/>
    </row>
    <row r="98" spans="1:14" s="6" customFormat="1" ht="18" customHeight="1" x14ac:dyDescent="0.2">
      <c r="A98" s="69">
        <v>90</v>
      </c>
      <c r="B98" s="23" t="s">
        <v>473</v>
      </c>
      <c r="C98" s="23">
        <v>1.0714399999999999</v>
      </c>
      <c r="D98" s="23">
        <v>2.9241129999999976E-2</v>
      </c>
      <c r="E98" s="23">
        <v>27291.430224744247</v>
      </c>
      <c r="F98" s="23">
        <v>9.2929999999999999E-2</v>
      </c>
      <c r="G98" s="23">
        <v>3.1162789999999989E-2</v>
      </c>
      <c r="H98" s="23">
        <v>335336.16700742487</v>
      </c>
      <c r="I98" s="32">
        <v>-0.91326625849324272</v>
      </c>
      <c r="J98" s="32">
        <v>6.5717706531861486E-2</v>
      </c>
      <c r="K98" s="32">
        <v>11.287233180743549</v>
      </c>
      <c r="L98" s="32">
        <v>2.4055510093433686E-8</v>
      </c>
      <c r="M98" s="85">
        <v>1.0705307275092786E-5</v>
      </c>
      <c r="N98" s="11"/>
    </row>
    <row r="99" spans="1:14" s="6" customFormat="1" ht="18" customHeight="1" x14ac:dyDescent="0.2">
      <c r="A99" s="69">
        <v>91</v>
      </c>
      <c r="B99" s="23" t="s">
        <v>438</v>
      </c>
      <c r="C99" s="23">
        <v>0.76500000000000001</v>
      </c>
      <c r="D99" s="23">
        <v>2.108105E-2</v>
      </c>
      <c r="E99" s="23">
        <v>27556.928104575163</v>
      </c>
      <c r="F99" s="23">
        <v>3.5999999999999997E-2</v>
      </c>
      <c r="G99" s="23">
        <v>3.0783599999999901E-2</v>
      </c>
      <c r="H99" s="23">
        <v>855099.99999999732</v>
      </c>
      <c r="I99" s="32">
        <v>-0.95294117647058829</v>
      </c>
      <c r="J99" s="32">
        <v>0.46024984524015178</v>
      </c>
      <c r="K99" s="32">
        <v>30.030309211353227</v>
      </c>
      <c r="L99" s="32">
        <v>9.3188245277479036E-9</v>
      </c>
      <c r="M99" s="85">
        <v>1.0575044693801336E-5</v>
      </c>
      <c r="N99" s="11"/>
    </row>
    <row r="100" spans="1:14" s="6" customFormat="1" ht="18" customHeight="1" x14ac:dyDescent="0.2">
      <c r="A100" s="69">
        <v>92</v>
      </c>
      <c r="B100" s="23" t="s">
        <v>590</v>
      </c>
      <c r="C100" s="23">
        <v>6</v>
      </c>
      <c r="D100" s="23">
        <v>6.0398E-2</v>
      </c>
      <c r="E100" s="23">
        <v>10066.333333333334</v>
      </c>
      <c r="F100" s="23">
        <v>2.4</v>
      </c>
      <c r="G100" s="23">
        <v>3.0502000000000001E-2</v>
      </c>
      <c r="H100" s="23">
        <v>12709.166666666668</v>
      </c>
      <c r="I100" s="32">
        <v>-0.60000000000000009</v>
      </c>
      <c r="J100" s="32">
        <v>-0.49498327759197325</v>
      </c>
      <c r="K100" s="32">
        <v>0.26254180602006683</v>
      </c>
      <c r="L100" s="32">
        <v>6.2125496851652694E-7</v>
      </c>
      <c r="M100" s="85">
        <v>1.0478307061238107E-5</v>
      </c>
      <c r="N100" s="11"/>
    </row>
    <row r="101" spans="1:14" s="6" customFormat="1" ht="18" customHeight="1" x14ac:dyDescent="0.2">
      <c r="A101" s="69">
        <v>93</v>
      </c>
      <c r="B101" s="23" t="s">
        <v>475</v>
      </c>
      <c r="C101" s="23">
        <v>2.4899199999999988</v>
      </c>
      <c r="D101" s="23">
        <v>2.5359509999999991E-2</v>
      </c>
      <c r="E101" s="23">
        <v>10184.869393394167</v>
      </c>
      <c r="F101" s="23">
        <v>1.7228399999999999</v>
      </c>
      <c r="G101" s="23">
        <v>1.8122470000000002E-2</v>
      </c>
      <c r="H101" s="23">
        <v>10518.951266513432</v>
      </c>
      <c r="I101" s="32">
        <v>-0.30807415499293123</v>
      </c>
      <c r="J101" s="32">
        <v>-0.28537775374997354</v>
      </c>
      <c r="K101" s="32">
        <v>3.2801782744111385E-2</v>
      </c>
      <c r="L101" s="32">
        <v>4.4596787914958888E-7</v>
      </c>
      <c r="M101" s="85">
        <v>6.2255853835183191E-6</v>
      </c>
      <c r="N101" s="11"/>
    </row>
    <row r="102" spans="1:14" s="6" customFormat="1" ht="18" customHeight="1" x14ac:dyDescent="0.2">
      <c r="A102" s="69">
        <v>94</v>
      </c>
      <c r="B102" s="23" t="s">
        <v>429</v>
      </c>
      <c r="C102" s="23"/>
      <c r="D102" s="23"/>
      <c r="E102" s="23"/>
      <c r="F102" s="23">
        <v>1.008</v>
      </c>
      <c r="G102" s="23">
        <v>1.75715E-2</v>
      </c>
      <c r="H102" s="23">
        <v>17432.04365079365</v>
      </c>
      <c r="I102" s="32"/>
      <c r="J102" s="32"/>
      <c r="K102" s="32"/>
      <c r="L102" s="32">
        <v>2.609270867769413E-7</v>
      </c>
      <c r="M102" s="85">
        <v>6.03631147224921E-6</v>
      </c>
      <c r="N102" s="11"/>
    </row>
    <row r="103" spans="1:14" s="6" customFormat="1" ht="18" customHeight="1" x14ac:dyDescent="0.2">
      <c r="A103" s="69">
        <v>95</v>
      </c>
      <c r="B103" s="23" t="s">
        <v>587</v>
      </c>
      <c r="C103" s="23">
        <v>3.8979999999999994E-2</v>
      </c>
      <c r="D103" s="23">
        <v>2.4130939999999997E-2</v>
      </c>
      <c r="E103" s="23">
        <v>619059.51770138531</v>
      </c>
      <c r="F103" s="23">
        <v>3.4179999999999988E-2</v>
      </c>
      <c r="G103" s="23">
        <v>1.6000739999999996E-2</v>
      </c>
      <c r="H103" s="23">
        <v>468131.65593914577</v>
      </c>
      <c r="I103" s="32">
        <v>-0.12314007183170872</v>
      </c>
      <c r="J103" s="32">
        <v>-0.33692015313120838</v>
      </c>
      <c r="K103" s="32">
        <v>-0.2438018598319045</v>
      </c>
      <c r="L103" s="32">
        <v>8.8477061766228683E-9</v>
      </c>
      <c r="M103" s="85">
        <v>5.496710606748246E-6</v>
      </c>
      <c r="N103" s="11"/>
    </row>
    <row r="104" spans="1:14" s="6" customFormat="1" ht="18" customHeight="1" x14ac:dyDescent="0.2">
      <c r="A104" s="69">
        <v>96</v>
      </c>
      <c r="B104" s="23" t="s">
        <v>589</v>
      </c>
      <c r="C104" s="23">
        <v>198.99796000000001</v>
      </c>
      <c r="D104" s="23">
        <v>0.57675936999999999</v>
      </c>
      <c r="E104" s="23">
        <v>2898.3180028579186</v>
      </c>
      <c r="F104" s="23">
        <v>2.415</v>
      </c>
      <c r="G104" s="23">
        <v>1.087783E-2</v>
      </c>
      <c r="H104" s="23">
        <v>4504.2774327122152</v>
      </c>
      <c r="I104" s="32">
        <v>-0.98786419720081553</v>
      </c>
      <c r="J104" s="32">
        <v>-0.98113974290526051</v>
      </c>
      <c r="K104" s="32">
        <v>0.55410049148186036</v>
      </c>
      <c r="L104" s="32">
        <v>6.2513781206975528E-7</v>
      </c>
      <c r="M104" s="85">
        <v>3.7368448921365063E-6</v>
      </c>
      <c r="N104" s="11"/>
    </row>
    <row r="105" spans="1:14" s="6" customFormat="1" ht="18" customHeight="1" x14ac:dyDescent="0.2">
      <c r="A105" s="69">
        <v>97</v>
      </c>
      <c r="B105" s="23" t="s">
        <v>560</v>
      </c>
      <c r="C105" s="23">
        <v>2.7E-2</v>
      </c>
      <c r="D105" s="23">
        <v>5.0796999999999995E-4</v>
      </c>
      <c r="E105" s="23">
        <v>18813.703703703704</v>
      </c>
      <c r="F105" s="23">
        <v>3.4554</v>
      </c>
      <c r="G105" s="23">
        <v>7.6824399999999996E-3</v>
      </c>
      <c r="H105" s="23">
        <v>2223.3142327950454</v>
      </c>
      <c r="I105" s="32">
        <v>126.97777777777777</v>
      </c>
      <c r="J105" s="32">
        <v>14.123806524007325</v>
      </c>
      <c r="K105" s="32">
        <v>-0.88182474499386532</v>
      </c>
      <c r="L105" s="32">
        <v>8.9445184092166965E-7</v>
      </c>
      <c r="M105" s="85">
        <v>2.6391372795075105E-6</v>
      </c>
      <c r="N105" s="11"/>
    </row>
    <row r="106" spans="1:14" s="6" customFormat="1" ht="18" customHeight="1" x14ac:dyDescent="0.2">
      <c r="A106" s="69">
        <v>98</v>
      </c>
      <c r="B106" s="23" t="s">
        <v>579</v>
      </c>
      <c r="C106" s="23"/>
      <c r="D106" s="23"/>
      <c r="E106" s="23"/>
      <c r="F106" s="23">
        <v>0.45400000000000001</v>
      </c>
      <c r="G106" s="23">
        <v>7.0909600000000003E-3</v>
      </c>
      <c r="H106" s="23">
        <v>15618.854625550661</v>
      </c>
      <c r="I106" s="32"/>
      <c r="J106" s="32"/>
      <c r="K106" s="32"/>
      <c r="L106" s="32">
        <v>1.1752073154437635E-7</v>
      </c>
      <c r="M106" s="85">
        <v>2.4359470277016908E-6</v>
      </c>
      <c r="N106" s="11"/>
    </row>
    <row r="107" spans="1:14" s="6" customFormat="1" ht="18" customHeight="1" x14ac:dyDescent="0.2">
      <c r="A107" s="69">
        <v>99</v>
      </c>
      <c r="B107" s="23" t="s">
        <v>444</v>
      </c>
      <c r="C107" s="23">
        <v>8.0500000000000002E-2</v>
      </c>
      <c r="D107" s="23">
        <v>9.4497599999999998E-3</v>
      </c>
      <c r="E107" s="23">
        <v>117388.32298136647</v>
      </c>
      <c r="F107" s="23">
        <v>0.11670000000000001</v>
      </c>
      <c r="G107" s="23">
        <v>6.8035099999999996E-3</v>
      </c>
      <c r="H107" s="23">
        <v>58299.143101970854</v>
      </c>
      <c r="I107" s="32">
        <v>0.44968944099378882</v>
      </c>
      <c r="J107" s="32">
        <v>-0.2800335669900611</v>
      </c>
      <c r="K107" s="32">
        <v>-0.50336505692116484</v>
      </c>
      <c r="L107" s="32">
        <v>3.0208522844116126E-8</v>
      </c>
      <c r="M107" s="85">
        <v>2.3371997532687717E-6</v>
      </c>
      <c r="N107" s="11"/>
    </row>
    <row r="108" spans="1:14" s="6" customFormat="1" ht="18" customHeight="1" x14ac:dyDescent="0.2">
      <c r="A108" s="69">
        <v>100</v>
      </c>
      <c r="B108" s="23" t="s">
        <v>564</v>
      </c>
      <c r="C108" s="23">
        <v>0.3</v>
      </c>
      <c r="D108" s="23">
        <v>3.9584800000000003E-3</v>
      </c>
      <c r="E108" s="23">
        <v>13194.933333333336</v>
      </c>
      <c r="F108" s="23">
        <v>0.6</v>
      </c>
      <c r="G108" s="23">
        <v>5.4868399999999998E-3</v>
      </c>
      <c r="H108" s="23">
        <v>9144.7333333333336</v>
      </c>
      <c r="I108" s="32">
        <v>1</v>
      </c>
      <c r="J108" s="32">
        <v>0.3860976940643881</v>
      </c>
      <c r="K108" s="32">
        <v>-0.30695115296780595</v>
      </c>
      <c r="L108" s="32">
        <v>1.5531374212913174E-7</v>
      </c>
      <c r="M108" s="85">
        <v>1.8848860506158183E-6</v>
      </c>
      <c r="N108" s="11"/>
    </row>
    <row r="109" spans="1:14" s="6" customFormat="1" ht="18" customHeight="1" x14ac:dyDescent="0.2">
      <c r="A109" s="69">
        <v>101</v>
      </c>
      <c r="B109" s="23" t="s">
        <v>572</v>
      </c>
      <c r="C109" s="23">
        <v>9.4963099999999994</v>
      </c>
      <c r="D109" s="23">
        <v>4.1788699999999998E-2</v>
      </c>
      <c r="E109" s="23">
        <v>4400.5197808411895</v>
      </c>
      <c r="F109" s="23">
        <v>1.08</v>
      </c>
      <c r="G109" s="23">
        <v>4.2583999999999999E-3</v>
      </c>
      <c r="H109" s="23">
        <v>3942.9629629629626</v>
      </c>
      <c r="I109" s="32">
        <v>-0.88627161497465856</v>
      </c>
      <c r="J109" s="32">
        <v>-0.89809685393419758</v>
      </c>
      <c r="K109" s="32">
        <v>-0.1039779027628327</v>
      </c>
      <c r="L109" s="32">
        <v>2.7956473583243716E-7</v>
      </c>
      <c r="M109" s="85">
        <v>1.4628818696995723E-6</v>
      </c>
      <c r="N109" s="11"/>
    </row>
    <row r="110" spans="1:14" s="6" customFormat="1" ht="18" customHeight="1" x14ac:dyDescent="0.2">
      <c r="A110" s="69">
        <v>102</v>
      </c>
      <c r="B110" s="23" t="s">
        <v>563</v>
      </c>
      <c r="C110" s="23"/>
      <c r="D110" s="23"/>
      <c r="E110" s="23"/>
      <c r="F110" s="23">
        <v>0.16800000000000001</v>
      </c>
      <c r="G110" s="23">
        <v>4.1442600000000003E-3</v>
      </c>
      <c r="H110" s="23">
        <v>24668.214285714286</v>
      </c>
      <c r="I110" s="32"/>
      <c r="J110" s="32"/>
      <c r="K110" s="32"/>
      <c r="L110" s="32">
        <v>4.3487847796156892E-8</v>
      </c>
      <c r="M110" s="85">
        <v>1.4236715238871759E-6</v>
      </c>
      <c r="N110" s="11"/>
    </row>
    <row r="111" spans="1:14" s="6" customFormat="1" ht="18" customHeight="1" x14ac:dyDescent="0.2">
      <c r="A111" s="69">
        <v>103</v>
      </c>
      <c r="B111" s="23" t="s">
        <v>585</v>
      </c>
      <c r="C111" s="23">
        <v>27.150000000000002</v>
      </c>
      <c r="D111" s="23">
        <v>0.153468569999999</v>
      </c>
      <c r="E111" s="23">
        <v>5652.6176795579731</v>
      </c>
      <c r="F111" s="23">
        <v>0.3</v>
      </c>
      <c r="G111" s="23">
        <v>4.1116299999999998E-3</v>
      </c>
      <c r="H111" s="23">
        <v>13705.433333333334</v>
      </c>
      <c r="I111" s="32">
        <v>-0.98895027624309395</v>
      </c>
      <c r="J111" s="32">
        <v>-0.97320865112641619</v>
      </c>
      <c r="K111" s="32">
        <v>1.4246170730593404</v>
      </c>
      <c r="L111" s="32">
        <v>7.7656871064565868E-8</v>
      </c>
      <c r="M111" s="85">
        <v>1.4124621881253176E-6</v>
      </c>
      <c r="N111" s="11"/>
    </row>
    <row r="112" spans="1:14" s="6" customFormat="1" ht="18" customHeight="1" x14ac:dyDescent="0.2">
      <c r="A112" s="69">
        <v>104</v>
      </c>
      <c r="B112" s="23" t="s">
        <v>543</v>
      </c>
      <c r="C112" s="23">
        <v>5.8410499999999903</v>
      </c>
      <c r="D112" s="23">
        <v>2.680801E-2</v>
      </c>
      <c r="E112" s="23">
        <v>4589.5874885508674</v>
      </c>
      <c r="F112" s="23">
        <v>0.26965</v>
      </c>
      <c r="G112" s="23">
        <v>4.0711100000000002E-3</v>
      </c>
      <c r="H112" s="23">
        <v>15097.756350825144</v>
      </c>
      <c r="I112" s="32">
        <v>-0.95383535494474447</v>
      </c>
      <c r="J112" s="32">
        <v>-0.84813829896363058</v>
      </c>
      <c r="K112" s="32">
        <v>2.2895671753698639</v>
      </c>
      <c r="L112" s="32">
        <v>6.9800584275200625E-8</v>
      </c>
      <c r="M112" s="85">
        <v>1.3985424123033595E-6</v>
      </c>
      <c r="N112" s="11"/>
    </row>
    <row r="113" spans="1:14" s="6" customFormat="1" ht="18" customHeight="1" x14ac:dyDescent="0.2">
      <c r="A113" s="69">
        <v>105</v>
      </c>
      <c r="B113" s="23" t="s">
        <v>570</v>
      </c>
      <c r="C113" s="23">
        <v>0.1</v>
      </c>
      <c r="D113" s="23">
        <v>9.4427399999999998E-3</v>
      </c>
      <c r="E113" s="23">
        <v>94427.4</v>
      </c>
      <c r="F113" s="23">
        <v>3.4999999999999996E-2</v>
      </c>
      <c r="G113" s="23">
        <v>3.4920200000000002E-3</v>
      </c>
      <c r="H113" s="23">
        <v>99772.000000000015</v>
      </c>
      <c r="I113" s="32">
        <v>-0.65000000000000013</v>
      </c>
      <c r="J113" s="32">
        <v>-0.63018996604799027</v>
      </c>
      <c r="K113" s="32">
        <v>5.6600097005742089E-2</v>
      </c>
      <c r="L113" s="32">
        <v>9.0599682908660165E-9</v>
      </c>
      <c r="M113" s="85">
        <v>1.1996084789189134E-6</v>
      </c>
      <c r="N113" s="11"/>
    </row>
    <row r="114" spans="1:14" s="6" customFormat="1" ht="18" customHeight="1" x14ac:dyDescent="0.2">
      <c r="A114" s="69">
        <v>106</v>
      </c>
      <c r="B114" s="23" t="s">
        <v>576</v>
      </c>
      <c r="C114" s="23"/>
      <c r="D114" s="23"/>
      <c r="E114" s="23"/>
      <c r="F114" s="23">
        <v>1.469E-2</v>
      </c>
      <c r="G114" s="23">
        <v>3.40807E-3</v>
      </c>
      <c r="H114" s="23">
        <v>231999.31926480599</v>
      </c>
      <c r="I114" s="32"/>
      <c r="J114" s="32"/>
      <c r="K114" s="32"/>
      <c r="L114" s="32">
        <v>3.8025981197949088E-9</v>
      </c>
      <c r="M114" s="85">
        <v>1.17076925926804E-6</v>
      </c>
      <c r="N114" s="11"/>
    </row>
    <row r="115" spans="1:14" s="6" customFormat="1" ht="18" customHeight="1" x14ac:dyDescent="0.2">
      <c r="A115" s="69">
        <v>107</v>
      </c>
      <c r="B115" s="23" t="s">
        <v>496</v>
      </c>
      <c r="C115" s="23"/>
      <c r="D115" s="23"/>
      <c r="E115" s="23"/>
      <c r="F115" s="23">
        <v>0.51600000000000001</v>
      </c>
      <c r="G115" s="23">
        <v>3.4016900000000002E-3</v>
      </c>
      <c r="H115" s="23">
        <v>6592.4224806201546</v>
      </c>
      <c r="I115" s="32"/>
      <c r="J115" s="32"/>
      <c r="K115" s="32"/>
      <c r="L115" s="32">
        <v>1.335698182310533E-7</v>
      </c>
      <c r="M115" s="85">
        <v>1.1685775472802786E-6</v>
      </c>
      <c r="N115" s="11"/>
    </row>
    <row r="116" spans="1:14" s="6" customFormat="1" ht="18" customHeight="1" x14ac:dyDescent="0.2">
      <c r="A116" s="69">
        <v>108</v>
      </c>
      <c r="B116" s="23" t="s">
        <v>499</v>
      </c>
      <c r="C116" s="23">
        <v>6.0040000000000003E-2</v>
      </c>
      <c r="D116" s="23">
        <v>6.4499599999999994E-3</v>
      </c>
      <c r="E116" s="23">
        <v>107427.71485676213</v>
      </c>
      <c r="F116" s="23">
        <v>3.3970000000000007E-2</v>
      </c>
      <c r="G116" s="23">
        <v>3.3366299999999975E-3</v>
      </c>
      <c r="H116" s="23">
        <v>98222.84368560485</v>
      </c>
      <c r="I116" s="32">
        <v>-0.43421052631578938</v>
      </c>
      <c r="J116" s="32">
        <v>-0.4826898151306368</v>
      </c>
      <c r="K116" s="32">
        <v>-8.5684324416939517E-2</v>
      </c>
      <c r="L116" s="32">
        <v>8.7933463668776775E-9</v>
      </c>
      <c r="M116" s="85">
        <v>1.1462275814615069E-6</v>
      </c>
      <c r="N116" s="11"/>
    </row>
    <row r="117" spans="1:14" s="6" customFormat="1" ht="18" customHeight="1" x14ac:dyDescent="0.2">
      <c r="A117" s="69">
        <v>109</v>
      </c>
      <c r="B117" s="23" t="s">
        <v>575</v>
      </c>
      <c r="C117" s="23">
        <v>1.1779999999999999E-2</v>
      </c>
      <c r="D117" s="23">
        <v>7.0562000000000001E-4</v>
      </c>
      <c r="E117" s="23">
        <v>59899.830220713076</v>
      </c>
      <c r="F117" s="23">
        <v>2.6110000000000001E-2</v>
      </c>
      <c r="G117" s="23">
        <v>2.0505599999999999E-3</v>
      </c>
      <c r="H117" s="23">
        <v>78535.427039448477</v>
      </c>
      <c r="I117" s="32">
        <v>1.2164685908319188</v>
      </c>
      <c r="J117" s="32">
        <v>1.9060400782290747</v>
      </c>
      <c r="K117" s="32">
        <v>0.31111268179006113</v>
      </c>
      <c r="L117" s="32">
        <v>6.7587363449860495E-9</v>
      </c>
      <c r="M117" s="85">
        <v>7.0442585166521579E-7</v>
      </c>
      <c r="N117" s="11"/>
    </row>
    <row r="118" spans="1:14" s="6" customFormat="1" ht="18" customHeight="1" x14ac:dyDescent="0.2">
      <c r="A118" s="69">
        <v>110</v>
      </c>
      <c r="B118" s="23" t="s">
        <v>515</v>
      </c>
      <c r="C118" s="23">
        <v>0.26251999999999998</v>
      </c>
      <c r="D118" s="23">
        <v>6.5443400000000009E-3</v>
      </c>
      <c r="E118" s="23">
        <v>24928.919701356095</v>
      </c>
      <c r="F118" s="23">
        <v>0.31370999999999999</v>
      </c>
      <c r="G118" s="23">
        <v>1.8345599999999998E-3</v>
      </c>
      <c r="H118" s="23">
        <v>5847.9487424691597</v>
      </c>
      <c r="I118" s="32">
        <v>0.19499466707298496</v>
      </c>
      <c r="J118" s="32">
        <v>-0.71967226641647597</v>
      </c>
      <c r="K118" s="32">
        <v>-0.76541507564200462</v>
      </c>
      <c r="L118" s="32">
        <v>8.1205790072216532E-8</v>
      </c>
      <c r="M118" s="85">
        <v>6.3022369032407648E-7</v>
      </c>
      <c r="N118" s="11"/>
    </row>
    <row r="119" spans="1:14" s="6" customFormat="1" ht="18" customHeight="1" x14ac:dyDescent="0.2">
      <c r="A119" s="69">
        <v>111</v>
      </c>
      <c r="B119" s="23" t="s">
        <v>484</v>
      </c>
      <c r="C119" s="23">
        <v>1E-3</v>
      </c>
      <c r="D119" s="23">
        <v>2.1646999999999999E-4</v>
      </c>
      <c r="E119" s="23">
        <v>216470</v>
      </c>
      <c r="F119" s="23">
        <v>0.15183000000000002</v>
      </c>
      <c r="G119" s="23">
        <v>1.6570700000000001E-3</v>
      </c>
      <c r="H119" s="23">
        <v>10913.982743858262</v>
      </c>
      <c r="I119" s="32">
        <v>150.83000000000001</v>
      </c>
      <c r="J119" s="32">
        <v>6.6549637363145013</v>
      </c>
      <c r="K119" s="32">
        <v>-0.94958200792785019</v>
      </c>
      <c r="L119" s="32">
        <v>3.9302142445776793E-8</v>
      </c>
      <c r="M119" s="85">
        <v>5.6925081247019315E-7</v>
      </c>
      <c r="N119" s="11"/>
    </row>
    <row r="120" spans="1:14" s="6" customFormat="1" ht="18" customHeight="1" x14ac:dyDescent="0.2">
      <c r="A120" s="69">
        <v>112</v>
      </c>
      <c r="B120" s="23" t="s">
        <v>419</v>
      </c>
      <c r="C120" s="23">
        <v>233.89600000000002</v>
      </c>
      <c r="D120" s="23">
        <v>0.23484651000000001</v>
      </c>
      <c r="E120" s="23">
        <v>1004.0638146868694</v>
      </c>
      <c r="F120" s="23">
        <v>4.2000000000000003E-2</v>
      </c>
      <c r="G120" s="23">
        <v>1.4298900000000001E-3</v>
      </c>
      <c r="H120" s="23">
        <v>34045</v>
      </c>
      <c r="I120" s="32">
        <v>-0.99982043301296297</v>
      </c>
      <c r="J120" s="32">
        <v>-0.99391138492967168</v>
      </c>
      <c r="K120" s="32">
        <v>32.907207392607198</v>
      </c>
      <c r="L120" s="32">
        <v>1.0871961949039223E-8</v>
      </c>
      <c r="M120" s="85">
        <v>4.9120800222260044E-7</v>
      </c>
      <c r="N120" s="11"/>
    </row>
    <row r="121" spans="1:14" s="6" customFormat="1" ht="18" customHeight="1" x14ac:dyDescent="0.2">
      <c r="A121" s="69">
        <v>113</v>
      </c>
      <c r="B121" s="23" t="s">
        <v>566</v>
      </c>
      <c r="C121" s="23">
        <v>9.1180500000000002</v>
      </c>
      <c r="D121" s="23">
        <v>6.6395679999999999E-2</v>
      </c>
      <c r="E121" s="23">
        <v>7281.7850307905737</v>
      </c>
      <c r="F121" s="23">
        <v>0.17022999999999999</v>
      </c>
      <c r="G121" s="23">
        <v>8.8507999999999903E-4</v>
      </c>
      <c r="H121" s="23">
        <v>5199.3185689948841</v>
      </c>
      <c r="I121" s="32">
        <v>-0.98133043797741837</v>
      </c>
      <c r="J121" s="32">
        <v>-0.98666961464962777</v>
      </c>
      <c r="K121" s="32">
        <v>-0.28598296337918661</v>
      </c>
      <c r="L121" s="32">
        <v>4.4065097204403488E-8</v>
      </c>
      <c r="M121" s="85">
        <v>3.0405022666581252E-7</v>
      </c>
      <c r="N121" s="11"/>
    </row>
    <row r="122" spans="1:14" s="6" customFormat="1" ht="18" customHeight="1" x14ac:dyDescent="0.2">
      <c r="A122" s="69">
        <v>114</v>
      </c>
      <c r="B122" s="23" t="s">
        <v>588</v>
      </c>
      <c r="C122" s="23">
        <v>0.66</v>
      </c>
      <c r="D122" s="23">
        <v>8.7629800000000001E-3</v>
      </c>
      <c r="E122" s="23">
        <v>13277.242424242422</v>
      </c>
      <c r="F122" s="23">
        <v>0.01</v>
      </c>
      <c r="G122" s="23">
        <v>8.5067999999999895E-4</v>
      </c>
      <c r="H122" s="23">
        <v>85067.999999999898</v>
      </c>
      <c r="I122" s="32">
        <v>-0.98484848484848486</v>
      </c>
      <c r="J122" s="32">
        <v>-0.90292343472197822</v>
      </c>
      <c r="K122" s="32">
        <v>5.4070533083494361</v>
      </c>
      <c r="L122" s="32">
        <v>2.5885623688188622E-9</v>
      </c>
      <c r="M122" s="85">
        <v>2.9223284541518661E-7</v>
      </c>
      <c r="N122" s="11"/>
    </row>
    <row r="123" spans="1:14" s="6" customFormat="1" ht="18" customHeight="1" x14ac:dyDescent="0.2">
      <c r="A123" s="69">
        <v>115</v>
      </c>
      <c r="B123" s="23" t="s">
        <v>489</v>
      </c>
      <c r="C123" s="23"/>
      <c r="D123" s="23"/>
      <c r="E123" s="23"/>
      <c r="F123" s="23">
        <v>1.2659999999999999E-2</v>
      </c>
      <c r="G123" s="23">
        <v>7.0454999999999997E-4</v>
      </c>
      <c r="H123" s="23">
        <v>55651.658767772511</v>
      </c>
      <c r="I123" s="32"/>
      <c r="J123" s="32"/>
      <c r="K123" s="32"/>
      <c r="L123" s="32">
        <v>3.2771199589246795E-9</v>
      </c>
      <c r="M123" s="85">
        <v>2.4203302209675785E-7</v>
      </c>
      <c r="N123" s="11"/>
    </row>
    <row r="124" spans="1:14" s="6" customFormat="1" ht="18" customHeight="1" x14ac:dyDescent="0.2">
      <c r="A124" s="69">
        <v>116</v>
      </c>
      <c r="B124" s="23" t="s">
        <v>583</v>
      </c>
      <c r="C124" s="23"/>
      <c r="D124" s="23"/>
      <c r="E124" s="23"/>
      <c r="F124" s="23">
        <v>0.18</v>
      </c>
      <c r="G124" s="23">
        <v>6.1136999999999997E-4</v>
      </c>
      <c r="H124" s="23">
        <v>3396.5</v>
      </c>
      <c r="I124" s="32"/>
      <c r="J124" s="32"/>
      <c r="K124" s="32"/>
      <c r="L124" s="32">
        <v>4.6594122638739518E-8</v>
      </c>
      <c r="M124" s="85">
        <v>2.1002303416264969E-7</v>
      </c>
      <c r="N124" s="11"/>
    </row>
    <row r="125" spans="1:14" s="6" customFormat="1" ht="18" customHeight="1" x14ac:dyDescent="0.2">
      <c r="A125" s="69">
        <v>117</v>
      </c>
      <c r="B125" s="23" t="s">
        <v>577</v>
      </c>
      <c r="C125" s="23">
        <v>8.7200000000000003E-3</v>
      </c>
      <c r="D125" s="23">
        <v>9.4854E-4</v>
      </c>
      <c r="E125" s="23">
        <v>108777.52293577981</v>
      </c>
      <c r="F125" s="23">
        <v>5.0000000000000001E-3</v>
      </c>
      <c r="G125" s="23">
        <v>4.4691000000000002E-4</v>
      </c>
      <c r="H125" s="23">
        <v>89382</v>
      </c>
      <c r="I125" s="32">
        <v>-0.42660550458715596</v>
      </c>
      <c r="J125" s="32">
        <v>-0.52884432917958124</v>
      </c>
      <c r="K125" s="32">
        <v>-0.17830451008918968</v>
      </c>
      <c r="L125" s="32">
        <v>1.2942811844094311E-9</v>
      </c>
      <c r="M125" s="85">
        <v>1.535263329859656E-7</v>
      </c>
      <c r="N125" s="11"/>
    </row>
    <row r="126" spans="1:14" s="6" customFormat="1" ht="18" customHeight="1" x14ac:dyDescent="0.2">
      <c r="A126" s="69">
        <v>118</v>
      </c>
      <c r="B126" s="23" t="s">
        <v>580</v>
      </c>
      <c r="C126" s="23"/>
      <c r="D126" s="23"/>
      <c r="E126" s="23"/>
      <c r="F126" s="23">
        <v>0.15</v>
      </c>
      <c r="G126" s="23">
        <v>3.3717000000000003E-4</v>
      </c>
      <c r="H126" s="23">
        <v>2247.8000000000002</v>
      </c>
      <c r="I126" s="32"/>
      <c r="J126" s="32"/>
      <c r="K126" s="32"/>
      <c r="L126" s="32">
        <v>3.8828435532282934E-8</v>
      </c>
      <c r="M126" s="85">
        <v>1.158275126823701E-7</v>
      </c>
      <c r="N126" s="11"/>
    </row>
    <row r="127" spans="1:14" s="6" customFormat="1" ht="18" customHeight="1" x14ac:dyDescent="0.2">
      <c r="A127" s="69">
        <v>119</v>
      </c>
      <c r="B127" s="23" t="s">
        <v>509</v>
      </c>
      <c r="C127" s="23">
        <v>0.15770999999999999</v>
      </c>
      <c r="D127" s="23">
        <v>2.6833099999999986E-3</v>
      </c>
      <c r="E127" s="23">
        <v>17014.203284509535</v>
      </c>
      <c r="F127" s="23">
        <v>1.099E-2</v>
      </c>
      <c r="G127" s="23">
        <v>4.5939999999999997E-5</v>
      </c>
      <c r="H127" s="23">
        <v>4180.1637852593267</v>
      </c>
      <c r="I127" s="32">
        <v>-0.9303151353750555</v>
      </c>
      <c r="J127" s="32">
        <v>-0.9828793542304094</v>
      </c>
      <c r="K127" s="32">
        <v>-0.75431328077141713</v>
      </c>
      <c r="L127" s="32">
        <v>2.8448300433319296E-9</v>
      </c>
      <c r="M127" s="85">
        <v>1.5781700425981203E-8</v>
      </c>
      <c r="N127" s="11"/>
    </row>
    <row r="128" spans="1:14" s="6" customFormat="1" ht="18" customHeight="1" x14ac:dyDescent="0.2">
      <c r="A128" s="69">
        <v>120</v>
      </c>
      <c r="B128" s="23" t="s">
        <v>442</v>
      </c>
      <c r="C128" s="23">
        <v>1.35</v>
      </c>
      <c r="D128" s="23">
        <v>1.286407999999999E-2</v>
      </c>
      <c r="E128" s="23">
        <v>9528.9481481481398</v>
      </c>
      <c r="F128" s="23">
        <v>6.7999999999999996E-3</v>
      </c>
      <c r="G128" s="23">
        <v>2.5170000000000001E-5</v>
      </c>
      <c r="H128" s="23">
        <v>3701.4705882352946</v>
      </c>
      <c r="I128" s="32">
        <v>-0.99496296296296294</v>
      </c>
      <c r="J128" s="32">
        <v>-0.99804338903365031</v>
      </c>
      <c r="K128" s="32">
        <v>-0.61155517579821861</v>
      </c>
      <c r="L128" s="32">
        <v>1.7602224107968263E-9</v>
      </c>
      <c r="M128" s="85">
        <v>8.6466129673910947E-9</v>
      </c>
      <c r="N128" s="11"/>
    </row>
    <row r="129" spans="1:14" s="6" customFormat="1" ht="18" customHeight="1" x14ac:dyDescent="0.2">
      <c r="A129" s="69">
        <v>121</v>
      </c>
      <c r="B129" s="23" t="s">
        <v>562</v>
      </c>
      <c r="C129" s="23">
        <v>4.0379999999999999E-2</v>
      </c>
      <c r="D129" s="23">
        <v>6.1101999999999901E-4</v>
      </c>
      <c r="E129" s="23">
        <v>15131.748390292198</v>
      </c>
      <c r="F129" s="23">
        <v>1.6000000000000001E-4</v>
      </c>
      <c r="G129" s="23">
        <v>2.10799999999999E-5</v>
      </c>
      <c r="H129" s="23">
        <v>131749.99999999936</v>
      </c>
      <c r="I129" s="32">
        <v>-0.99603764239722636</v>
      </c>
      <c r="J129" s="32">
        <v>-0.96550031095545163</v>
      </c>
      <c r="K129" s="32">
        <v>7.7068590226178895</v>
      </c>
      <c r="L129" s="32">
        <v>4.1416997901101798E-11</v>
      </c>
      <c r="M129" s="85">
        <v>7.2415813012555983E-9</v>
      </c>
      <c r="N129" s="11"/>
    </row>
    <row r="130" spans="1:14" s="6" customFormat="1" ht="18" customHeight="1" x14ac:dyDescent="0.2">
      <c r="A130" s="69">
        <v>122</v>
      </c>
      <c r="B130" s="23" t="s">
        <v>565</v>
      </c>
      <c r="C130" s="23">
        <v>0.05</v>
      </c>
      <c r="D130" s="23">
        <v>3.8860800000000001E-3</v>
      </c>
      <c r="E130" s="23">
        <v>77721.599999999991</v>
      </c>
      <c r="F130" s="23"/>
      <c r="G130" s="23"/>
      <c r="H130" s="23"/>
      <c r="I130" s="32"/>
      <c r="J130" s="32"/>
      <c r="K130" s="32"/>
      <c r="L130" s="32"/>
      <c r="M130" s="85"/>
      <c r="N130" s="11"/>
    </row>
    <row r="131" spans="1:14" s="6" customFormat="1" ht="18" customHeight="1" x14ac:dyDescent="0.2">
      <c r="A131" s="69">
        <v>123</v>
      </c>
      <c r="B131" s="23" t="s">
        <v>568</v>
      </c>
      <c r="C131" s="23">
        <v>71.5</v>
      </c>
      <c r="D131" s="23">
        <v>0.58233325999999996</v>
      </c>
      <c r="E131" s="23">
        <v>8144.521118881119</v>
      </c>
      <c r="F131" s="23"/>
      <c r="G131" s="23"/>
      <c r="H131" s="23"/>
      <c r="I131" s="32"/>
      <c r="J131" s="32"/>
      <c r="K131" s="32"/>
      <c r="L131" s="32"/>
      <c r="M131" s="85"/>
      <c r="N131" s="11"/>
    </row>
    <row r="132" spans="1:14" s="6" customFormat="1" ht="18" customHeight="1" x14ac:dyDescent="0.2">
      <c r="A132" s="69">
        <v>124</v>
      </c>
      <c r="B132" s="23" t="s">
        <v>472</v>
      </c>
      <c r="C132" s="23">
        <v>0.02</v>
      </c>
      <c r="D132" s="23">
        <v>1.1413E-2</v>
      </c>
      <c r="E132" s="23">
        <v>570650</v>
      </c>
      <c r="F132" s="23"/>
      <c r="G132" s="23"/>
      <c r="H132" s="23"/>
      <c r="I132" s="32"/>
      <c r="J132" s="32"/>
      <c r="K132" s="32"/>
      <c r="L132" s="32"/>
      <c r="M132" s="85"/>
      <c r="N132" s="11"/>
    </row>
    <row r="133" spans="1:14" s="6" customFormat="1" ht="18" customHeight="1" x14ac:dyDescent="0.2">
      <c r="A133" s="69">
        <v>125</v>
      </c>
      <c r="B133" s="23" t="s">
        <v>571</v>
      </c>
      <c r="C133" s="23">
        <v>0.63075000000000003</v>
      </c>
      <c r="D133" s="23">
        <v>8.1031599999999999E-3</v>
      </c>
      <c r="E133" s="23">
        <v>12846.864843440348</v>
      </c>
      <c r="F133" s="23"/>
      <c r="G133" s="23"/>
      <c r="H133" s="23"/>
      <c r="I133" s="32"/>
      <c r="J133" s="32"/>
      <c r="K133" s="32"/>
      <c r="L133" s="32"/>
      <c r="M133" s="85"/>
      <c r="N133" s="11"/>
    </row>
    <row r="134" spans="1:14" s="6" customFormat="1" ht="18" customHeight="1" x14ac:dyDescent="0.2">
      <c r="A134" s="69">
        <v>126</v>
      </c>
      <c r="B134" s="23" t="s">
        <v>491</v>
      </c>
      <c r="C134" s="23">
        <v>1.444E-2</v>
      </c>
      <c r="D134" s="23">
        <v>2.7807E-4</v>
      </c>
      <c r="E134" s="23">
        <v>19256.925207756234</v>
      </c>
      <c r="F134" s="23"/>
      <c r="G134" s="23"/>
      <c r="H134" s="23"/>
      <c r="I134" s="32"/>
      <c r="J134" s="32"/>
      <c r="K134" s="32"/>
      <c r="L134" s="32"/>
      <c r="M134" s="85"/>
      <c r="N134" s="11"/>
    </row>
    <row r="135" spans="1:14" s="6" customFormat="1" ht="18" customHeight="1" x14ac:dyDescent="0.2">
      <c r="A135" s="69">
        <v>127</v>
      </c>
      <c r="B135" s="23" t="s">
        <v>501</v>
      </c>
      <c r="C135" s="23">
        <v>1.221E-2</v>
      </c>
      <c r="D135" s="23">
        <v>2.3547999999999999E-4</v>
      </c>
      <c r="E135" s="23">
        <v>19285.831285831286</v>
      </c>
      <c r="F135" s="23"/>
      <c r="G135" s="23"/>
      <c r="H135" s="23"/>
      <c r="I135" s="32"/>
      <c r="J135" s="32"/>
      <c r="K135" s="32"/>
      <c r="L135" s="32"/>
      <c r="M135" s="85"/>
      <c r="N135" s="11"/>
    </row>
    <row r="136" spans="1:14" s="6" customFormat="1" ht="18" customHeight="1" x14ac:dyDescent="0.2">
      <c r="A136" s="69">
        <v>128</v>
      </c>
      <c r="B136" s="23" t="s">
        <v>581</v>
      </c>
      <c r="C136" s="23">
        <v>6.0000000000000001E-3</v>
      </c>
      <c r="D136" s="23">
        <v>9.1909999999999995E-4</v>
      </c>
      <c r="E136" s="23">
        <v>153183.33333333331</v>
      </c>
      <c r="F136" s="23"/>
      <c r="G136" s="23"/>
      <c r="H136" s="23"/>
      <c r="I136" s="32"/>
      <c r="J136" s="32"/>
      <c r="K136" s="32"/>
      <c r="L136" s="32"/>
      <c r="M136" s="85"/>
      <c r="N136" s="11"/>
    </row>
    <row r="137" spans="1:14" s="6" customFormat="1" ht="18" customHeight="1" x14ac:dyDescent="0.2">
      <c r="A137" s="69">
        <v>129</v>
      </c>
      <c r="B137" s="23" t="s">
        <v>525</v>
      </c>
      <c r="C137" s="23">
        <v>3.0000000000000001E-3</v>
      </c>
      <c r="D137" s="23">
        <v>1.0902E-4</v>
      </c>
      <c r="E137" s="23">
        <v>36340</v>
      </c>
      <c r="F137" s="23"/>
      <c r="G137" s="23"/>
      <c r="H137" s="23"/>
      <c r="I137" s="32"/>
      <c r="J137" s="32"/>
      <c r="K137" s="32"/>
      <c r="L137" s="32"/>
      <c r="M137" s="85"/>
      <c r="N137" s="11"/>
    </row>
    <row r="138" spans="1:14" s="6" customFormat="1" ht="18" customHeight="1" x14ac:dyDescent="0.2">
      <c r="A138" s="69">
        <v>130</v>
      </c>
      <c r="B138" s="23" t="s">
        <v>586</v>
      </c>
      <c r="C138" s="23">
        <v>19.007999999999999</v>
      </c>
      <c r="D138" s="23">
        <v>4.5595440000000001E-2</v>
      </c>
      <c r="E138" s="23">
        <v>2398.7500000000005</v>
      </c>
      <c r="F138" s="23"/>
      <c r="G138" s="23"/>
      <c r="H138" s="23"/>
      <c r="I138" s="32"/>
      <c r="J138" s="32"/>
      <c r="K138" s="32"/>
      <c r="L138" s="32"/>
      <c r="M138" s="85"/>
      <c r="N138" s="11"/>
    </row>
    <row r="139" spans="1:14" s="6" customFormat="1" ht="18" customHeight="1" x14ac:dyDescent="0.2">
      <c r="A139" s="69">
        <v>131</v>
      </c>
      <c r="B139" s="23" t="s">
        <v>591</v>
      </c>
      <c r="C139" s="23">
        <v>2E-3</v>
      </c>
      <c r="D139" s="23">
        <v>5.7059999999999999E-5</v>
      </c>
      <c r="E139" s="23">
        <v>28530</v>
      </c>
      <c r="F139" s="23"/>
      <c r="G139" s="23"/>
      <c r="H139" s="23"/>
      <c r="I139" s="32"/>
      <c r="J139" s="32"/>
      <c r="K139" s="32"/>
      <c r="L139" s="32"/>
      <c r="M139" s="85"/>
      <c r="N139" s="11"/>
    </row>
    <row r="140" spans="1:14" s="43" customFormat="1" ht="58.5" customHeight="1" x14ac:dyDescent="0.2">
      <c r="A140" s="116" t="s">
        <v>26</v>
      </c>
      <c r="B140" s="117" t="s">
        <v>26</v>
      </c>
      <c r="C140" s="63">
        <v>3214940.1812659996</v>
      </c>
      <c r="D140" s="64">
        <v>2669.0781067299981</v>
      </c>
      <c r="E140" s="64">
        <v>830.21081458472167</v>
      </c>
      <c r="F140" s="63">
        <v>3863148.1784860026</v>
      </c>
      <c r="G140" s="64">
        <v>2910.9664206000002</v>
      </c>
      <c r="H140" s="64">
        <v>753.52181332605016</v>
      </c>
      <c r="I140" s="70">
        <v>0.20162365726031872</v>
      </c>
      <c r="J140" s="71">
        <v>9.062616536402146E-2</v>
      </c>
      <c r="K140" s="71">
        <v>-9.2372924938386891E-2</v>
      </c>
      <c r="L140" s="64"/>
      <c r="M140" s="64"/>
    </row>
  </sheetData>
  <sortState ref="B9:G139">
    <sortCondition descending="1" ref="G9:G139"/>
  </sortState>
  <mergeCells count="6">
    <mergeCell ref="A7:B8"/>
    <mergeCell ref="C7:E7"/>
    <mergeCell ref="F7:H7"/>
    <mergeCell ref="I7:K7"/>
    <mergeCell ref="L7:M7"/>
    <mergeCell ref="A140:B14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Gráfico 1</vt:lpstr>
      <vt:lpstr>Tabla 1</vt:lpstr>
      <vt:lpstr>Gráfico 2</vt:lpstr>
      <vt:lpstr>Tabla 2</vt:lpstr>
      <vt:lpstr>Tabla y gráfico 3</vt:lpstr>
      <vt:lpstr>Importaciones</vt:lpstr>
      <vt:lpstr>Tabla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Sofia Tagarelli</dc:creator>
  <cp:lastModifiedBy>Ana Sofia Tagarelli</cp:lastModifiedBy>
  <dcterms:created xsi:type="dcterms:W3CDTF">2026-05-22T14:23:51Z</dcterms:created>
  <dcterms:modified xsi:type="dcterms:W3CDTF">2026-05-29T15:23:49Z</dcterms:modified>
</cp:coreProperties>
</file>