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gar\Documents\Informes AyB 2024\INFORME COMEX 2025\PUBLICACIONES 2025\DICIEMBRE 2025\"/>
    </mc:Choice>
  </mc:AlternateContent>
  <bookViews>
    <workbookView xWindow="0" yWindow="0" windowWidth="24000" windowHeight="9630"/>
  </bookViews>
  <sheets>
    <sheet name="Grafico 1" sheetId="7" r:id="rId1"/>
    <sheet name="Grafico 2 y 4 " sheetId="8" r:id="rId2"/>
    <sheet name="Tabla 1 y Grafico 3" sheetId="1" r:id="rId3"/>
    <sheet name="Tabla 2" sheetId="9" r:id="rId4"/>
    <sheet name="Tabla 3" sheetId="10" r:id="rId5"/>
    <sheet name="Tabla 4 y Grafico 5" sheetId="11" r:id="rId6"/>
    <sheet name="Tabla 5" sheetId="12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3" i="11" l="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</calcChain>
</file>

<file path=xl/sharedStrings.xml><?xml version="1.0" encoding="utf-8"?>
<sst xmlns="http://schemas.openxmlformats.org/spreadsheetml/2006/main" count="460" uniqueCount="256">
  <si>
    <t>Complejo agroindustrial</t>
  </si>
  <si>
    <t>Variación interanual (2025 vs 2024)</t>
  </si>
  <si>
    <t>Toneladas</t>
  </si>
  <si>
    <t>USD Fob (Mill)</t>
  </si>
  <si>
    <t>USD Fob / Tn</t>
  </si>
  <si>
    <t>Soja</t>
  </si>
  <si>
    <t>Maíz</t>
  </si>
  <si>
    <t>Bovinos</t>
  </si>
  <si>
    <t>Trigo</t>
  </si>
  <si>
    <t>Girasol</t>
  </si>
  <si>
    <t>Acuicultura y pesca</t>
  </si>
  <si>
    <t>Lácteos</t>
  </si>
  <si>
    <t>Maní</t>
  </si>
  <si>
    <t>Cebada</t>
  </si>
  <si>
    <t>Uva</t>
  </si>
  <si>
    <t>Cítricos agrios</t>
  </si>
  <si>
    <t>Hortalizas pesadas</t>
  </si>
  <si>
    <t>Forestoindustria</t>
  </si>
  <si>
    <t>Legumbres</t>
  </si>
  <si>
    <t>Frutas de pepita</t>
  </si>
  <si>
    <t>Preparaciones alimenticias</t>
  </si>
  <si>
    <t>Tabaco</t>
  </si>
  <si>
    <t>Arroz</t>
  </si>
  <si>
    <t>Alimentos para animales</t>
  </si>
  <si>
    <t>Total general</t>
  </si>
  <si>
    <r>
      <t xml:space="preserve">Fuente: </t>
    </r>
    <r>
      <rPr>
        <sz val="10"/>
        <color rgb="FF000000"/>
        <rFont val="Verdana"/>
        <family val="2"/>
      </rPr>
      <t xml:space="preserve">Subsecretaría de Mercados Agroalimentarios e Inserción Internacional en base a datos mensuales de INDEC </t>
    </r>
  </si>
  <si>
    <t>Consultas:</t>
  </si>
  <si>
    <t>Correo electrónico: ssmaii@magyp.gob.ar</t>
  </si>
  <si>
    <r>
      <t xml:space="preserve">Para mayor información ingresar: </t>
    </r>
    <r>
      <rPr>
        <b/>
        <u/>
        <sz val="11"/>
        <rFont val="Verdana"/>
        <family val="2"/>
      </rPr>
      <t>https://www.magyp.gob.ar/mercadosagropecuarios/comercio-internacional.php</t>
    </r>
  </si>
  <si>
    <t xml:space="preserve">Nota: Valores ordenados de mayor a menor: columna - USD Fob (Mill), 2025. </t>
  </si>
  <si>
    <t>USD Cif (Mill)</t>
  </si>
  <si>
    <t>AGROINDUSTRIA</t>
  </si>
  <si>
    <t>Período</t>
  </si>
  <si>
    <t>Fecha de actualización de las bases mensuales INDEC:  21/01/2026</t>
  </si>
  <si>
    <r>
      <t xml:space="preserve">Para mayor información ingresar: </t>
    </r>
    <r>
      <rPr>
        <b/>
        <u/>
        <sz val="9"/>
        <rFont val="Verdana"/>
        <family val="2"/>
      </rPr>
      <t>https://www.magyp.gob.ar/mercadosagropecuarios/comercio-internacional.php</t>
    </r>
  </si>
  <si>
    <t>TOTAL EXPORTADO</t>
  </si>
  <si>
    <t>TOTAL ANUAL</t>
  </si>
  <si>
    <t>Balanza comercial agroindustrial - USD millones</t>
  </si>
  <si>
    <t>EXPORTACIONES AGROINDUSTRIA</t>
  </si>
  <si>
    <t>IMPORTACIONES AGROINDUSTRIALES</t>
  </si>
  <si>
    <t>Exportaciones agroindustriales y totales mensuales - USD millones</t>
  </si>
  <si>
    <t>SALDO USD (Mill)</t>
  </si>
  <si>
    <t>Resto de complejos agroindustriales</t>
  </si>
  <si>
    <t>Sorgo</t>
  </si>
  <si>
    <t>Exportaciones de complejos agroindustriales – enero-diciembre 2024 y 2025</t>
  </si>
  <si>
    <t>Avícola</t>
  </si>
  <si>
    <t>Ingredientes alimenticios</t>
  </si>
  <si>
    <t>Resto de los complejos agroindustriales</t>
  </si>
  <si>
    <t>Exportaciones de complejos agroindustriales – diciembre 2024 y 2025</t>
  </si>
  <si>
    <t>Exportaciones de productos agroindustriales – Enero - Diciembre 2024 y 2025</t>
  </si>
  <si>
    <t>Residuos y subproductos de soja</t>
  </si>
  <si>
    <t>Aceite de soja</t>
  </si>
  <si>
    <t>Poroto de soja</t>
  </si>
  <si>
    <t>Trigo en grano</t>
  </si>
  <si>
    <t>Carne bovina, deshuesada, congelada</t>
  </si>
  <si>
    <t>Aceite de girasol</t>
  </si>
  <si>
    <t>Carne bovina, deshuesada, fresca o refrigerada</t>
  </si>
  <si>
    <t>Crustáceos congelados</t>
  </si>
  <si>
    <t>Leche en polvo</t>
  </si>
  <si>
    <t>Vino, mistelas y varietales</t>
  </si>
  <si>
    <t>Moluscos congelados</t>
  </si>
  <si>
    <t>Cebada en grano excluida cervecera</t>
  </si>
  <si>
    <t>Carne y productos bovinos</t>
  </si>
  <si>
    <t>Preparaciones de papa congelada</t>
  </si>
  <si>
    <t>Tabaco desvenado o desnervado</t>
  </si>
  <si>
    <t>Biodiesel</t>
  </si>
  <si>
    <t>Cebada cervecera en grano</t>
  </si>
  <si>
    <t>Pera</t>
  </si>
  <si>
    <t>Cueros y pieles curtidos de bovinos</t>
  </si>
  <si>
    <t>Sorgo en grano</t>
  </si>
  <si>
    <t>Azúcar de caña</t>
  </si>
  <si>
    <t>Residuos y subproductos de girasol</t>
  </si>
  <si>
    <t>Pescado congelado. filetes y demás carnes</t>
  </si>
  <si>
    <t>Salvados y residuos de soja</t>
  </si>
  <si>
    <t>Queso mozazarella</t>
  </si>
  <si>
    <t>Pescado congelado</t>
  </si>
  <si>
    <t>Malta sin tostar, entera o partida</t>
  </si>
  <si>
    <t>Aceites esenciales de limón</t>
  </si>
  <si>
    <t>Resto de los productos agroindustriales</t>
  </si>
  <si>
    <t>Productos agroindustriales</t>
  </si>
  <si>
    <t>Destino de las exportaciones agroindustriales – enero-diciembre 2025</t>
  </si>
  <si>
    <t>Destino de exportaciones</t>
  </si>
  <si>
    <t>% Toneladas</t>
  </si>
  <si>
    <t>% USD Fob (Mill)</t>
  </si>
  <si>
    <t>Sin determinar</t>
  </si>
  <si>
    <t>China</t>
  </si>
  <si>
    <t>India</t>
  </si>
  <si>
    <t>Brasil</t>
  </si>
  <si>
    <t>Viet Nam</t>
  </si>
  <si>
    <t>Chile</t>
  </si>
  <si>
    <t>Estados Unidos</t>
  </si>
  <si>
    <t>Perú</t>
  </si>
  <si>
    <t>Arabia Saudita</t>
  </si>
  <si>
    <t>Países Bajos</t>
  </si>
  <si>
    <t>Malasia</t>
  </si>
  <si>
    <t>Indonesia</t>
  </si>
  <si>
    <t>Argelia</t>
  </si>
  <si>
    <t>Italia</t>
  </si>
  <si>
    <t>España</t>
  </si>
  <si>
    <t>Bangladesh</t>
  </si>
  <si>
    <t>Canadá</t>
  </si>
  <si>
    <t>Turquía</t>
  </si>
  <si>
    <t>Irlanda</t>
  </si>
  <si>
    <t>República Federal de Alemania</t>
  </si>
  <si>
    <t>Israel</t>
  </si>
  <si>
    <t>Reino Unido</t>
  </si>
  <si>
    <t>Egipto</t>
  </si>
  <si>
    <t>Uruguay</t>
  </si>
  <si>
    <t>Marruecos</t>
  </si>
  <si>
    <t>Polonia</t>
  </si>
  <si>
    <t>Rusia Federación de</t>
  </si>
  <si>
    <t>Ecuador</t>
  </si>
  <si>
    <t>Angola</t>
  </si>
  <si>
    <t>Iraq</t>
  </si>
  <si>
    <t>Paraguay</t>
  </si>
  <si>
    <t>Grecia</t>
  </si>
  <si>
    <t>Bélgica</t>
  </si>
  <si>
    <t>México</t>
  </si>
  <si>
    <t>Corea, República de</t>
  </si>
  <si>
    <t>Filipinas</t>
  </si>
  <si>
    <t>República de Yemen</t>
  </si>
  <si>
    <t>Colombia</t>
  </si>
  <si>
    <t>Emiratos Árabes Unidos</t>
  </si>
  <si>
    <t>Japón</t>
  </si>
  <si>
    <t>República Dominicana</t>
  </si>
  <si>
    <t>Mozambique</t>
  </si>
  <si>
    <t>Irán</t>
  </si>
  <si>
    <t>Paquistán</t>
  </si>
  <si>
    <t>Ghana</t>
  </si>
  <si>
    <t>Kenya</t>
  </si>
  <si>
    <t>Senegal</t>
  </si>
  <si>
    <t>Tailandia</t>
  </si>
  <si>
    <t>Sudáfrica</t>
  </si>
  <si>
    <t>Bolivia</t>
  </si>
  <si>
    <t>Venezuela</t>
  </si>
  <si>
    <t>Francia</t>
  </si>
  <si>
    <t>Siria</t>
  </si>
  <si>
    <t>Hong Kong - Región Administrativa Especial de (China)</t>
  </si>
  <si>
    <t>Australia</t>
  </si>
  <si>
    <t>Nigeria</t>
  </si>
  <si>
    <t>Jordania</t>
  </si>
  <si>
    <t>Côte d´ Ivoire (Costa de Marfil)</t>
  </si>
  <si>
    <t>Portugal</t>
  </si>
  <si>
    <t>Taiwán</t>
  </si>
  <si>
    <t>Panamá</t>
  </si>
  <si>
    <t>Uganda</t>
  </si>
  <si>
    <t>Kuwait</t>
  </si>
  <si>
    <t>Líbano</t>
  </si>
  <si>
    <t>Letonia</t>
  </si>
  <si>
    <t>Omán</t>
  </si>
  <si>
    <t>Guatemala</t>
  </si>
  <si>
    <t>Suiza</t>
  </si>
  <si>
    <t>Camerún</t>
  </si>
  <si>
    <t>República Democrática del Congo (ex Zaire)</t>
  </si>
  <si>
    <t>Ucrania</t>
  </si>
  <si>
    <t>Túnez</t>
  </si>
  <si>
    <t>Congo</t>
  </si>
  <si>
    <t>Dinamarca</t>
  </si>
  <si>
    <t>Noruega</t>
  </si>
  <si>
    <t>Croacia</t>
  </si>
  <si>
    <t>Nueva Zelandia</t>
  </si>
  <si>
    <t>Chipre</t>
  </si>
  <si>
    <t>Bulgaria</t>
  </si>
  <si>
    <t>El Salvador</t>
  </si>
  <si>
    <t>Camboya (ex Kampuchea)</t>
  </si>
  <si>
    <t>Gabón</t>
  </si>
  <si>
    <t>Lituania</t>
  </si>
  <si>
    <t>Costa Rica</t>
  </si>
  <si>
    <t>Libia Jamahiriya Árabe</t>
  </si>
  <si>
    <t>Cuba</t>
  </si>
  <si>
    <t>Singapur</t>
  </si>
  <si>
    <t>Hungría</t>
  </si>
  <si>
    <t>Puerto Rico (Estado Asociado)</t>
  </si>
  <si>
    <t>Rumania</t>
  </si>
  <si>
    <t>Albania</t>
  </si>
  <si>
    <t>Territorios vinculados a Francia (Oceanía)</t>
  </si>
  <si>
    <t>Suecia</t>
  </si>
  <si>
    <t>Guinea</t>
  </si>
  <si>
    <t>Jamaica</t>
  </si>
  <si>
    <t>Belarús</t>
  </si>
  <si>
    <t>Islandia</t>
  </si>
  <si>
    <t>República Checa</t>
  </si>
  <si>
    <t>Serbia</t>
  </si>
  <si>
    <t>Comoras</t>
  </si>
  <si>
    <t>Liberia</t>
  </si>
  <si>
    <t>Gambia</t>
  </si>
  <si>
    <t>Finlandia</t>
  </si>
  <si>
    <t>Trinidad y Tobago</t>
  </si>
  <si>
    <t>Benin</t>
  </si>
  <si>
    <t>Macedonia (ex República Yugoslava de)</t>
  </si>
  <si>
    <t>Moldavia, República de</t>
  </si>
  <si>
    <t>Honduras</t>
  </si>
  <si>
    <t>Eslovenia</t>
  </si>
  <si>
    <t>Territorios vinculados a Francia (África)</t>
  </si>
  <si>
    <t>Montenegro</t>
  </si>
  <si>
    <t>Namibia</t>
  </si>
  <si>
    <t>Qatar</t>
  </si>
  <si>
    <t>Sri Lanka</t>
  </si>
  <si>
    <t>Guinea Ecuatorial</t>
  </si>
  <si>
    <t>Territorios vinculados al Reino Unido de Gran Bretaña e Irlanda del Norte (América)</t>
  </si>
  <si>
    <t>Curazao</t>
  </si>
  <si>
    <t>Estonia</t>
  </si>
  <si>
    <t>Nicaragua</t>
  </si>
  <si>
    <t>Togo</t>
  </si>
  <si>
    <t>Níger</t>
  </si>
  <si>
    <t>Aruba</t>
  </si>
  <si>
    <t>Malí</t>
  </si>
  <si>
    <t>Guyana</t>
  </si>
  <si>
    <t>Maldivas</t>
  </si>
  <si>
    <t>Belice</t>
  </si>
  <si>
    <t>Seychelles</t>
  </si>
  <si>
    <t>Barbados</t>
  </si>
  <si>
    <t>Eslovaquia</t>
  </si>
  <si>
    <t>Bahrein</t>
  </si>
  <si>
    <t>Antigua y Barbuda</t>
  </si>
  <si>
    <t>Zona Franca Colonia (Uruguay)</t>
  </si>
  <si>
    <t>Zona Franca Punta Arenas (Chile)</t>
  </si>
  <si>
    <t>Argentina</t>
  </si>
  <si>
    <t>Austria</t>
  </si>
  <si>
    <t>Madagascar</t>
  </si>
  <si>
    <t>Georgia</t>
  </si>
  <si>
    <t>Etiopia</t>
  </si>
  <si>
    <t>Somalia</t>
  </si>
  <si>
    <t>Uzbekistán</t>
  </si>
  <si>
    <t>Sudán</t>
  </si>
  <si>
    <t>Zimbabwe</t>
  </si>
  <si>
    <t>Zona Franca Río Negro (Uruguay)</t>
  </si>
  <si>
    <t>Granada</t>
  </si>
  <si>
    <t>Luxemburgo</t>
  </si>
  <si>
    <t>Haití</t>
  </si>
  <si>
    <t>Malawi</t>
  </si>
  <si>
    <t>Swazilandia</t>
  </si>
  <si>
    <t>ZF PARQUE DE LAS CIENCIAS S.A. (URUGUAY)</t>
  </si>
  <si>
    <t>Tanzania, República Unida de</t>
  </si>
  <si>
    <t>Myanmar</t>
  </si>
  <si>
    <t>Armenia</t>
  </si>
  <si>
    <t>Burkina Faso</t>
  </si>
  <si>
    <t>Rwanda</t>
  </si>
  <si>
    <t>Kazajstán</t>
  </si>
  <si>
    <t>Zona Franca Libertad (Uruguay)</t>
  </si>
  <si>
    <t>Laos</t>
  </si>
  <si>
    <t>Papua  Nueva Guinea</t>
  </si>
  <si>
    <t>Mónaco</t>
  </si>
  <si>
    <t>Dominica</t>
  </si>
  <si>
    <t>Malta</t>
  </si>
  <si>
    <t>Burundi</t>
  </si>
  <si>
    <t>Bosnia y Herzegovina</t>
  </si>
  <si>
    <t>Indeterminado (Oceanía)</t>
  </si>
  <si>
    <t>Indeterminado (Europa)</t>
  </si>
  <si>
    <t>Palau</t>
  </si>
  <si>
    <t>Corea, República Popular Democrática de</t>
  </si>
  <si>
    <t>San Marino</t>
  </si>
  <si>
    <t>Mauricio</t>
  </si>
  <si>
    <t>Nepal</t>
  </si>
  <si>
    <t>Origen de las importaciones</t>
  </si>
  <si>
    <t>Importaciones agroindustriales: Enero –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</si>
</sst>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&quot;$&quot;\ #,##0.00"/>
    <numFmt numFmtId="167" formatCode="_-* #,##0_-;\-* #,##0_-;_-* &quot;-&quot;??_-;_-@_-"/>
    <numFmt numFmtId="168" formatCode="_-&quot;$&quot;\ * #,##0_-;\-&quot;$&quot;\ * #,##0_-;_-&quot;$&quot;\ * &quot;-&quot;??_-;_-@_-"/>
    <numFmt numFmtId="169" formatCode="_-* #,##0.0_-;\-* #,##0.0_-;_-* &quot;-&quot;?_-;_-@_-"/>
    <numFmt numFmtId="174" formatCode="_-* #,##0.000_-;\-* #,##0.000_-;_-* &quot;-&quot;??_-;_-@_-"/>
    <numFmt numFmtId="175" formatCode="_-* #,##0.0000_-;\-* #,##0.00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sz val="11"/>
      <color theme="0"/>
      <name val="Verdana"/>
      <family val="2"/>
    </font>
    <font>
      <b/>
      <sz val="11"/>
      <color theme="1"/>
      <name val="Verdana"/>
      <family val="2"/>
    </font>
    <font>
      <sz val="10"/>
      <color rgb="FF282A4E"/>
      <name val="Cambria"/>
      <family val="1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9"/>
      <color rgb="FF282A4E"/>
      <name val="Verdana"/>
      <family val="2"/>
    </font>
    <font>
      <sz val="10"/>
      <color rgb="FF282A4E"/>
      <name val="Verdana"/>
      <family val="2"/>
    </font>
    <font>
      <sz val="11"/>
      <name val="Verdana"/>
      <family val="2"/>
    </font>
    <font>
      <sz val="11"/>
      <color rgb="FFFF0000"/>
      <name val="Verdana"/>
      <family val="2"/>
    </font>
    <font>
      <u/>
      <sz val="11"/>
      <color theme="10"/>
      <name val="Calibri"/>
      <family val="2"/>
      <scheme val="minor"/>
    </font>
    <font>
      <u/>
      <sz val="11"/>
      <name val="Verdana"/>
      <family val="2"/>
    </font>
    <font>
      <b/>
      <sz val="11"/>
      <name val="Verdana"/>
      <family val="2"/>
    </font>
    <font>
      <b/>
      <u/>
      <sz val="1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u/>
      <sz val="9"/>
      <name val="Verdana"/>
      <family val="2"/>
    </font>
    <font>
      <u/>
      <sz val="9"/>
      <name val="Verdana"/>
      <family val="2"/>
    </font>
    <font>
      <sz val="11"/>
      <name val="Calibri"/>
      <family val="2"/>
      <scheme val="minor"/>
    </font>
    <font>
      <sz val="11"/>
      <color theme="9" tint="-0.249977111117893"/>
      <name val="Verdana"/>
      <family val="2"/>
    </font>
    <font>
      <sz val="11"/>
      <color rgb="FF282A4E"/>
      <name val="Verdana"/>
      <family val="2"/>
    </font>
    <font>
      <b/>
      <sz val="19"/>
      <color rgb="FF282A4E"/>
      <name val="Cambria"/>
      <family val="1"/>
    </font>
    <font>
      <b/>
      <sz val="10"/>
      <color theme="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2" borderId="0" xfId="0" applyFill="1"/>
    <xf numFmtId="0" fontId="3" fillId="2" borderId="0" xfId="0" applyFont="1" applyFill="1" applyBorder="1" applyAlignment="1">
      <alignment horizontal="left" vertical="center"/>
    </xf>
    <xf numFmtId="164" fontId="3" fillId="2" borderId="0" xfId="1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3" fillId="2" borderId="0" xfId="1" applyNumberFormat="1" applyFont="1" applyFill="1"/>
    <xf numFmtId="165" fontId="3" fillId="2" borderId="0" xfId="2" applyNumberFormat="1" applyFont="1" applyFill="1"/>
    <xf numFmtId="166" fontId="3" fillId="2" borderId="0" xfId="0" applyNumberFormat="1" applyFont="1" applyFill="1"/>
    <xf numFmtId="1" fontId="3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4" fontId="3" fillId="2" borderId="0" xfId="1" applyNumberFormat="1" applyFont="1" applyFill="1" applyBorder="1"/>
    <xf numFmtId="165" fontId="3" fillId="2" borderId="0" xfId="2" applyNumberFormat="1" applyFont="1" applyFill="1" applyBorder="1"/>
    <xf numFmtId="0" fontId="0" fillId="2" borderId="0" xfId="0" applyFill="1" applyBorder="1"/>
    <xf numFmtId="0" fontId="5" fillId="3" borderId="0" xfId="0" applyFont="1" applyFill="1" applyBorder="1" applyAlignment="1">
      <alignment horizontal="left"/>
    </xf>
    <xf numFmtId="164" fontId="5" fillId="3" borderId="0" xfId="1" applyNumberFormat="1" applyFont="1" applyFill="1" applyBorder="1"/>
    <xf numFmtId="0" fontId="3" fillId="2" borderId="0" xfId="0" applyFont="1" applyFill="1" applyBorder="1"/>
    <xf numFmtId="166" fontId="3" fillId="2" borderId="0" xfId="0" applyNumberFormat="1" applyFont="1" applyFill="1" applyBorder="1"/>
    <xf numFmtId="164" fontId="3" fillId="2" borderId="0" xfId="1" applyNumberFormat="1" applyFont="1" applyFill="1" applyAlignment="1"/>
    <xf numFmtId="165" fontId="3" fillId="2" borderId="0" xfId="2" applyNumberFormat="1" applyFont="1" applyFill="1" applyAlignment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/>
    <xf numFmtId="0" fontId="6" fillId="2" borderId="0" xfId="0" applyFont="1" applyFill="1" applyBorder="1"/>
    <xf numFmtId="0" fontId="10" fillId="2" borderId="0" xfId="0" applyFont="1" applyFill="1" applyBorder="1"/>
    <xf numFmtId="0" fontId="11" fillId="2" borderId="0" xfId="0" applyFont="1" applyFill="1" applyBorder="1"/>
    <xf numFmtId="165" fontId="13" fillId="2" borderId="0" xfId="2" applyNumberFormat="1" applyFont="1" applyFill="1" applyBorder="1" applyAlignment="1">
      <alignment vertical="center"/>
    </xf>
    <xf numFmtId="0" fontId="15" fillId="2" borderId="0" xfId="3" applyFont="1" applyFill="1" applyBorder="1" applyAlignment="1">
      <alignment horizontal="left" vertical="center" readingOrder="1"/>
    </xf>
    <xf numFmtId="0" fontId="16" fillId="2" borderId="0" xfId="0" applyFont="1" applyFill="1" applyBorder="1" applyAlignment="1">
      <alignment horizontal="left" vertical="center" readingOrder="1"/>
    </xf>
    <xf numFmtId="0" fontId="12" fillId="2" borderId="0" xfId="0" applyFont="1" applyFill="1" applyBorder="1" applyAlignment="1">
      <alignment horizontal="left" vertical="center" readingOrder="1"/>
    </xf>
    <xf numFmtId="0" fontId="0" fillId="2" borderId="0" xfId="0" applyFont="1" applyFill="1" applyAlignment="1"/>
    <xf numFmtId="0" fontId="2" fillId="4" borderId="0" xfId="0" applyFont="1" applyFill="1" applyBorder="1" applyAlignment="1">
      <alignment horizontal="center" vertical="center" wrapText="1"/>
    </xf>
    <xf numFmtId="0" fontId="19" fillId="2" borderId="0" xfId="0" applyFont="1" applyFill="1"/>
    <xf numFmtId="165" fontId="19" fillId="2" borderId="0" xfId="2" applyNumberFormat="1" applyFont="1" applyFill="1"/>
    <xf numFmtId="0" fontId="19" fillId="2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readingOrder="1"/>
    </xf>
    <xf numFmtId="164" fontId="19" fillId="2" borderId="0" xfId="1" applyNumberFormat="1" applyFont="1" applyFill="1" applyAlignment="1"/>
    <xf numFmtId="165" fontId="19" fillId="2" borderId="0" xfId="2" applyNumberFormat="1" applyFont="1" applyFill="1" applyAlignment="1"/>
    <xf numFmtId="0" fontId="19" fillId="2" borderId="0" xfId="0" applyFont="1" applyFill="1" applyAlignment="1"/>
    <xf numFmtId="0" fontId="23" fillId="2" borderId="0" xfId="0" applyFont="1" applyFill="1" applyBorder="1" applyAlignment="1">
      <alignment horizontal="left" vertical="center" readingOrder="1"/>
    </xf>
    <xf numFmtId="0" fontId="25" fillId="2" borderId="0" xfId="3" applyFont="1" applyFill="1" applyBorder="1" applyAlignment="1">
      <alignment horizontal="left" vertical="center" readingOrder="1"/>
    </xf>
    <xf numFmtId="164" fontId="19" fillId="2" borderId="0" xfId="1" applyNumberFormat="1" applyFont="1" applyFill="1"/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9" fillId="2" borderId="6" xfId="0" applyFont="1" applyFill="1" applyBorder="1"/>
    <xf numFmtId="0" fontId="19" fillId="2" borderId="7" xfId="0" applyFont="1" applyFill="1" applyBorder="1"/>
    <xf numFmtId="167" fontId="19" fillId="2" borderId="6" xfId="1" applyNumberFormat="1" applyFont="1" applyFill="1" applyBorder="1"/>
    <xf numFmtId="0" fontId="19" fillId="9" borderId="3" xfId="0" applyFont="1" applyFill="1" applyBorder="1" applyAlignment="1">
      <alignment horizontal="center" vertical="center"/>
    </xf>
    <xf numFmtId="167" fontId="19" fillId="2" borderId="7" xfId="1" applyNumberFormat="1" applyFont="1" applyFill="1" applyBorder="1"/>
    <xf numFmtId="167" fontId="19" fillId="7" borderId="6" xfId="1" applyNumberFormat="1" applyFont="1" applyFill="1" applyBorder="1"/>
    <xf numFmtId="0" fontId="19" fillId="7" borderId="6" xfId="0" applyFont="1" applyFill="1" applyBorder="1"/>
    <xf numFmtId="0" fontId="19" fillId="7" borderId="7" xfId="0" applyFont="1" applyFill="1" applyBorder="1"/>
    <xf numFmtId="167" fontId="19" fillId="7" borderId="7" xfId="1" applyNumberFormat="1" applyFont="1" applyFill="1" applyBorder="1"/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168" fontId="19" fillId="7" borderId="0" xfId="4" applyNumberFormat="1" applyFont="1" applyFill="1" applyBorder="1"/>
    <xf numFmtId="167" fontId="21" fillId="7" borderId="0" xfId="1" applyNumberFormat="1" applyFont="1" applyFill="1" applyBorder="1"/>
    <xf numFmtId="167" fontId="19" fillId="7" borderId="0" xfId="1" applyNumberFormat="1" applyFont="1" applyFill="1" applyBorder="1"/>
    <xf numFmtId="168" fontId="19" fillId="2" borderId="0" xfId="4" applyNumberFormat="1" applyFont="1" applyFill="1" applyBorder="1"/>
    <xf numFmtId="167" fontId="21" fillId="2" borderId="0" xfId="1" applyNumberFormat="1" applyFont="1" applyFill="1" applyBorder="1"/>
    <xf numFmtId="167" fontId="19" fillId="2" borderId="0" xfId="1" applyNumberFormat="1" applyFont="1" applyFill="1" applyBorder="1"/>
    <xf numFmtId="0" fontId="19" fillId="2" borderId="0" xfId="0" applyFont="1" applyFill="1" applyBorder="1"/>
    <xf numFmtId="167" fontId="21" fillId="7" borderId="11" xfId="1" applyNumberFormat="1" applyFont="1" applyFill="1" applyBorder="1"/>
    <xf numFmtId="167" fontId="21" fillId="7" borderId="12" xfId="1" applyNumberFormat="1" applyFont="1" applyFill="1" applyBorder="1"/>
    <xf numFmtId="167" fontId="21" fillId="2" borderId="6" xfId="1" applyNumberFormat="1" applyFont="1" applyFill="1" applyBorder="1"/>
    <xf numFmtId="167" fontId="21" fillId="2" borderId="7" xfId="1" applyNumberFormat="1" applyFont="1" applyFill="1" applyBorder="1"/>
    <xf numFmtId="17" fontId="19" fillId="7" borderId="13" xfId="0" applyNumberFormat="1" applyFont="1" applyFill="1" applyBorder="1" applyAlignment="1">
      <alignment horizontal="left" indent="1"/>
    </xf>
    <xf numFmtId="17" fontId="19" fillId="7" borderId="14" xfId="0" applyNumberFormat="1" applyFont="1" applyFill="1" applyBorder="1" applyAlignment="1">
      <alignment horizontal="left" indent="1"/>
    </xf>
    <xf numFmtId="17" fontId="19" fillId="2" borderId="14" xfId="0" applyNumberFormat="1" applyFont="1" applyFill="1" applyBorder="1" applyAlignment="1">
      <alignment horizontal="left" indent="1"/>
    </xf>
    <xf numFmtId="167" fontId="21" fillId="7" borderId="6" xfId="1" applyNumberFormat="1" applyFont="1" applyFill="1" applyBorder="1"/>
    <xf numFmtId="167" fontId="21" fillId="7" borderId="7" xfId="1" applyNumberFormat="1" applyFont="1" applyFill="1" applyBorder="1"/>
    <xf numFmtId="17" fontId="19" fillId="7" borderId="15" xfId="0" applyNumberFormat="1" applyFont="1" applyFill="1" applyBorder="1" applyAlignment="1">
      <alignment horizontal="left" indent="1"/>
    </xf>
    <xf numFmtId="167" fontId="19" fillId="7" borderId="8" xfId="1" applyNumberFormat="1" applyFont="1" applyFill="1" applyBorder="1"/>
    <xf numFmtId="168" fontId="19" fillId="7" borderId="10" xfId="4" applyNumberFormat="1" applyFont="1" applyFill="1" applyBorder="1"/>
    <xf numFmtId="165" fontId="19" fillId="7" borderId="8" xfId="2" applyNumberFormat="1" applyFont="1" applyFill="1" applyBorder="1"/>
    <xf numFmtId="165" fontId="19" fillId="7" borderId="9" xfId="2" applyNumberFormat="1" applyFont="1" applyFill="1" applyBorder="1"/>
    <xf numFmtId="167" fontId="19" fillId="7" borderId="10" xfId="1" applyNumberFormat="1" applyFont="1" applyFill="1" applyBorder="1"/>
    <xf numFmtId="167" fontId="19" fillId="7" borderId="9" xfId="1" applyNumberFormat="1" applyFont="1" applyFill="1" applyBorder="1"/>
    <xf numFmtId="0" fontId="26" fillId="2" borderId="0" xfId="0" applyFont="1" applyFill="1"/>
    <xf numFmtId="0" fontId="0" fillId="2" borderId="0" xfId="0" applyFill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0" fillId="9" borderId="6" xfId="0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167" fontId="19" fillId="2" borderId="14" xfId="1" applyNumberFormat="1" applyFont="1" applyFill="1" applyBorder="1"/>
    <xf numFmtId="167" fontId="19" fillId="7" borderId="14" xfId="1" applyNumberFormat="1" applyFont="1" applyFill="1" applyBorder="1"/>
    <xf numFmtId="167" fontId="19" fillId="7" borderId="15" xfId="1" applyNumberFormat="1" applyFont="1" applyFill="1" applyBorder="1"/>
    <xf numFmtId="164" fontId="3" fillId="7" borderId="0" xfId="1" applyNumberFormat="1" applyFont="1" applyFill="1" applyBorder="1" applyAlignment="1">
      <alignment vertical="center"/>
    </xf>
    <xf numFmtId="165" fontId="27" fillId="2" borderId="0" xfId="2" applyNumberFormat="1" applyFont="1" applyFill="1" applyBorder="1" applyAlignment="1">
      <alignment vertical="center"/>
    </xf>
    <xf numFmtId="165" fontId="13" fillId="7" borderId="0" xfId="2" applyNumberFormat="1" applyFont="1" applyFill="1" applyBorder="1" applyAlignment="1">
      <alignment vertical="center"/>
    </xf>
    <xf numFmtId="165" fontId="27" fillId="7" borderId="0" xfId="2" applyNumberFormat="1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7" borderId="6" xfId="1" applyNumberFormat="1" applyFont="1" applyFill="1" applyBorder="1" applyAlignment="1">
      <alignment vertical="center"/>
    </xf>
    <xf numFmtId="164" fontId="3" fillId="7" borderId="7" xfId="0" applyNumberFormat="1" applyFont="1" applyFill="1" applyBorder="1" applyAlignment="1">
      <alignment vertical="center"/>
    </xf>
    <xf numFmtId="164" fontId="2" fillId="4" borderId="8" xfId="1" applyNumberFormat="1" applyFont="1" applyFill="1" applyBorder="1" applyAlignment="1">
      <alignment vertical="center"/>
    </xf>
    <xf numFmtId="164" fontId="2" fillId="4" borderId="10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165" fontId="27" fillId="2" borderId="6" xfId="2" applyNumberFormat="1" applyFont="1" applyFill="1" applyBorder="1" applyAlignment="1">
      <alignment vertical="center"/>
    </xf>
    <xf numFmtId="165" fontId="13" fillId="2" borderId="7" xfId="2" applyNumberFormat="1" applyFont="1" applyFill="1" applyBorder="1" applyAlignment="1">
      <alignment vertical="center"/>
    </xf>
    <xf numFmtId="165" fontId="13" fillId="7" borderId="6" xfId="2" applyNumberFormat="1" applyFont="1" applyFill="1" applyBorder="1" applyAlignment="1">
      <alignment vertical="center"/>
    </xf>
    <xf numFmtId="165" fontId="27" fillId="7" borderId="7" xfId="2" applyNumberFormat="1" applyFont="1" applyFill="1" applyBorder="1" applyAlignment="1">
      <alignment vertical="center"/>
    </xf>
    <xf numFmtId="165" fontId="13" fillId="2" borderId="6" xfId="2" applyNumberFormat="1" applyFont="1" applyFill="1" applyBorder="1" applyAlignment="1">
      <alignment vertical="center"/>
    </xf>
    <xf numFmtId="165" fontId="27" fillId="2" borderId="7" xfId="2" applyNumberFormat="1" applyFont="1" applyFill="1" applyBorder="1" applyAlignment="1">
      <alignment vertical="center"/>
    </xf>
    <xf numFmtId="165" fontId="27" fillId="7" borderId="6" xfId="2" applyNumberFormat="1" applyFont="1" applyFill="1" applyBorder="1" applyAlignment="1">
      <alignment vertical="center"/>
    </xf>
    <xf numFmtId="165" fontId="13" fillId="7" borderId="7" xfId="2" applyNumberFormat="1" applyFont="1" applyFill="1" applyBorder="1" applyAlignment="1">
      <alignment vertical="center"/>
    </xf>
    <xf numFmtId="165" fontId="2" fillId="4" borderId="8" xfId="2" applyNumberFormat="1" applyFont="1" applyFill="1" applyBorder="1" applyAlignment="1">
      <alignment vertical="center"/>
    </xf>
    <xf numFmtId="165" fontId="2" fillId="4" borderId="10" xfId="2" applyNumberFormat="1" applyFont="1" applyFill="1" applyBorder="1" applyAlignment="1">
      <alignment vertical="center"/>
    </xf>
    <xf numFmtId="165" fontId="2" fillId="4" borderId="9" xfId="2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1" fillId="9" borderId="1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/>
    </xf>
    <xf numFmtId="164" fontId="3" fillId="7" borderId="0" xfId="1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6" xfId="1" applyNumberFormat="1" applyFont="1" applyFill="1" applyBorder="1" applyAlignment="1">
      <alignment horizontal="right" vertical="center"/>
    </xf>
    <xf numFmtId="164" fontId="3" fillId="2" borderId="7" xfId="1" applyNumberFormat="1" applyFont="1" applyFill="1" applyBorder="1" applyAlignment="1">
      <alignment horizontal="right" vertical="center"/>
    </xf>
    <xf numFmtId="164" fontId="3" fillId="7" borderId="6" xfId="1" applyNumberFormat="1" applyFont="1" applyFill="1" applyBorder="1" applyAlignment="1">
      <alignment horizontal="right" vertical="center"/>
    </xf>
    <xf numFmtId="164" fontId="3" fillId="7" borderId="7" xfId="1" applyNumberFormat="1" applyFont="1" applyFill="1" applyBorder="1" applyAlignment="1">
      <alignment horizontal="right" vertical="center"/>
    </xf>
    <xf numFmtId="164" fontId="2" fillId="4" borderId="8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2" fillId="4" borderId="9" xfId="1" applyNumberFormat="1" applyFont="1" applyFill="1" applyBorder="1" applyAlignment="1">
      <alignment horizontal="right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/>
    </xf>
    <xf numFmtId="0" fontId="28" fillId="2" borderId="0" xfId="0" applyFont="1" applyFill="1" applyBorder="1"/>
    <xf numFmtId="0" fontId="3" fillId="2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169" fontId="3" fillId="2" borderId="7" xfId="0" applyNumberFormat="1" applyFont="1" applyFill="1" applyBorder="1" applyAlignment="1">
      <alignment vertical="center"/>
    </xf>
    <xf numFmtId="169" fontId="3" fillId="7" borderId="7" xfId="0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7" borderId="7" xfId="1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30" fillId="4" borderId="0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1" applyNumberFormat="1" applyFont="1" applyFill="1" applyAlignment="1">
      <alignment vertical="center"/>
    </xf>
    <xf numFmtId="165" fontId="8" fillId="2" borderId="0" xfId="2" applyNumberFormat="1" applyFont="1" applyFill="1" applyAlignment="1">
      <alignment vertical="center"/>
    </xf>
    <xf numFmtId="43" fontId="2" fillId="4" borderId="21" xfId="1" applyFont="1" applyFill="1" applyBorder="1" applyAlignment="1">
      <alignment horizontal="left" vertical="center"/>
    </xf>
    <xf numFmtId="164" fontId="2" fillId="4" borderId="21" xfId="1" applyNumberFormat="1" applyFont="1" applyFill="1" applyBorder="1" applyAlignment="1">
      <alignment vertical="center"/>
    </xf>
    <xf numFmtId="0" fontId="29" fillId="2" borderId="0" xfId="0" applyFont="1" applyFill="1"/>
    <xf numFmtId="164" fontId="2" fillId="3" borderId="21" xfId="1" applyNumberFormat="1" applyFont="1" applyFill="1" applyBorder="1" applyAlignment="1">
      <alignment vertical="center"/>
    </xf>
    <xf numFmtId="43" fontId="2" fillId="3" borderId="21" xfId="1" applyFont="1" applyFill="1" applyBorder="1" applyAlignment="1">
      <alignment horizontal="left" vertical="center"/>
    </xf>
    <xf numFmtId="164" fontId="2" fillId="4" borderId="21" xfId="1" applyNumberFormat="1" applyFont="1" applyFill="1" applyBorder="1" applyAlignment="1">
      <alignment horizontal="left" vertical="center"/>
    </xf>
    <xf numFmtId="43" fontId="3" fillId="2" borderId="0" xfId="1" applyNumberFormat="1" applyFont="1" applyFill="1"/>
    <xf numFmtId="174" fontId="3" fillId="2" borderId="0" xfId="1" applyNumberFormat="1" applyFont="1" applyFill="1"/>
    <xf numFmtId="175" fontId="3" fillId="2" borderId="0" xfId="1" applyNumberFormat="1" applyFont="1" applyFill="1"/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</cellXfs>
  <cellStyles count="5">
    <cellStyle name="Hipervínculo" xfId="3" builtinId="8"/>
    <cellStyle name="Millares" xfId="1" builtinId="3"/>
    <cellStyle name="Moneda" xfId="4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104169</xdr:colOff>
      <xdr:row>25</xdr:row>
      <xdr:rowOff>177077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5425" y="2638425"/>
          <a:ext cx="6200169" cy="33774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352425</xdr:colOff>
      <xdr:row>8</xdr:row>
      <xdr:rowOff>152400</xdr:rowOff>
    </xdr:from>
    <xdr:to>
      <xdr:col>23</xdr:col>
      <xdr:colOff>48391</xdr:colOff>
      <xdr:row>24</xdr:row>
      <xdr:rowOff>35736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2000250"/>
          <a:ext cx="8839966" cy="3493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90566</xdr:colOff>
      <xdr:row>8</xdr:row>
      <xdr:rowOff>25400</xdr:rowOff>
    </xdr:from>
    <xdr:to>
      <xdr:col>17</xdr:col>
      <xdr:colOff>336550</xdr:colOff>
      <xdr:row>20</xdr:row>
      <xdr:rowOff>190500</xdr:rowOff>
    </xdr:to>
    <xdr:pic>
      <xdr:nvPicPr>
        <xdr:cNvPr id="3" name="Imagen 2" descr="C:\Users\stagar\Documents\Informes AyB 2024\INFORME COMEX 2025\PUBLICACIONES 2025\DICIEMBRE 2025\Participacion Valor Expo 20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92466" y="2819400"/>
          <a:ext cx="4055984" cy="412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9</xdr:row>
      <xdr:rowOff>212725</xdr:rowOff>
    </xdr:from>
    <xdr:to>
      <xdr:col>13</xdr:col>
      <xdr:colOff>476249</xdr:colOff>
      <xdr:row>27</xdr:row>
      <xdr:rowOff>203199</xdr:rowOff>
    </xdr:to>
    <xdr:pic>
      <xdr:nvPicPr>
        <xdr:cNvPr id="3" name="Imagen 2" descr="C:\Users\stagar\Documents\Informes AyB 2024\INFORME COMEX 2025\PUBLICACIONES 2025\DICIEMBRE 2025\Destino del valor de las expo agroin a 122025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6375" y="2701925"/>
          <a:ext cx="4143374" cy="4143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maii@magyp.gob.a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ssmaii@magyp.gob.ar" TargetMode="External"/><Relationship Id="rId1" Type="http://schemas.openxmlformats.org/officeDocument/2006/relationships/hyperlink" Target="mailto:ssmaii@magyp.gob.a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ssmaii@magyp.gob.a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ssmaii@magyp.gob.a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ssmaii@magyp.gob.a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ssmaii@magyp.gob.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6" sqref="K6"/>
    </sheetView>
  </sheetViews>
  <sheetFormatPr baseColWidth="10" defaultRowHeight="15" x14ac:dyDescent="0.25"/>
  <cols>
    <col min="1" max="3" width="14.5703125" style="1" customWidth="1"/>
    <col min="4" max="4" width="17.5703125" style="1" customWidth="1"/>
    <col min="5" max="7" width="14.5703125" style="1" customWidth="1"/>
    <col min="8" max="8" width="19" style="1" customWidth="1"/>
    <col min="9" max="9" width="14.5703125" style="1" customWidth="1"/>
    <col min="10" max="16384" width="11.42578125" style="1"/>
  </cols>
  <sheetData>
    <row r="1" spans="1:9" ht="31.5" customHeight="1" x14ac:dyDescent="0.25">
      <c r="A1" s="87" t="s">
        <v>40</v>
      </c>
    </row>
    <row r="2" spans="1:9" s="19" customFormat="1" ht="24.75" x14ac:dyDescent="0.35">
      <c r="A2" s="28"/>
      <c r="B2" s="13"/>
    </row>
    <row r="3" spans="1:9" s="25" customFormat="1" ht="12.75" x14ac:dyDescent="0.2">
      <c r="A3" s="29" t="s">
        <v>25</v>
      </c>
      <c r="B3" s="24"/>
    </row>
    <row r="4" spans="1:9" s="25" customFormat="1" ht="12.75" x14ac:dyDescent="0.2">
      <c r="A4" s="29" t="s">
        <v>33</v>
      </c>
      <c r="B4" s="24"/>
    </row>
    <row r="6" spans="1:9" s="47" customFormat="1" ht="29.25" customHeight="1" x14ac:dyDescent="0.25">
      <c r="A6" s="131" t="s">
        <v>32</v>
      </c>
      <c r="B6" s="201" t="s">
        <v>31</v>
      </c>
      <c r="C6" s="202"/>
      <c r="D6" s="202"/>
      <c r="E6" s="203"/>
      <c r="F6" s="128" t="s">
        <v>35</v>
      </c>
      <c r="G6" s="129"/>
      <c r="H6" s="129"/>
      <c r="I6" s="130"/>
    </row>
    <row r="7" spans="1:9" s="47" customFormat="1" ht="29.25" customHeight="1" x14ac:dyDescent="0.25">
      <c r="A7" s="131"/>
      <c r="B7" s="204"/>
      <c r="C7" s="205"/>
      <c r="D7" s="201" t="s">
        <v>36</v>
      </c>
      <c r="E7" s="203"/>
      <c r="F7" s="48"/>
      <c r="G7" s="54"/>
      <c r="H7" s="128" t="s">
        <v>36</v>
      </c>
      <c r="I7" s="130"/>
    </row>
    <row r="8" spans="1:9" s="36" customFormat="1" ht="29.25" customHeight="1" thickBot="1" x14ac:dyDescent="0.2">
      <c r="A8" s="131"/>
      <c r="B8" s="49" t="s">
        <v>2</v>
      </c>
      <c r="C8" s="50" t="s">
        <v>3</v>
      </c>
      <c r="D8" s="60" t="s">
        <v>2</v>
      </c>
      <c r="E8" s="61" t="s">
        <v>3</v>
      </c>
      <c r="F8" s="49" t="s">
        <v>2</v>
      </c>
      <c r="G8" s="50" t="s">
        <v>3</v>
      </c>
      <c r="H8" s="60" t="s">
        <v>2</v>
      </c>
      <c r="I8" s="61" t="s">
        <v>3</v>
      </c>
    </row>
    <row r="9" spans="1:9" s="36" customFormat="1" ht="15.75" customHeight="1" x14ac:dyDescent="0.15">
      <c r="A9" s="73">
        <v>44197</v>
      </c>
      <c r="B9" s="56">
        <v>7722985.5449100034</v>
      </c>
      <c r="C9" s="62">
        <v>3533.9679743700035</v>
      </c>
      <c r="D9" s="69">
        <v>113057713.01473002</v>
      </c>
      <c r="E9" s="70">
        <v>53641.353593969994</v>
      </c>
      <c r="F9" s="64">
        <v>8867251.3327499796</v>
      </c>
      <c r="G9" s="62">
        <v>4911.9998969599801</v>
      </c>
      <c r="H9" s="69">
        <v>128297859.13076007</v>
      </c>
      <c r="I9" s="70">
        <v>77838.728027699981</v>
      </c>
    </row>
    <row r="10" spans="1:9" s="36" customFormat="1" ht="15.75" customHeight="1" x14ac:dyDescent="0.15">
      <c r="A10" s="74">
        <v>44228</v>
      </c>
      <c r="B10" s="56">
        <v>6453881.3154699998</v>
      </c>
      <c r="C10" s="62">
        <v>3229.5211508000002</v>
      </c>
      <c r="D10" s="57"/>
      <c r="E10" s="58"/>
      <c r="F10" s="64">
        <v>7528804.6589699974</v>
      </c>
      <c r="G10" s="62">
        <v>4774.9989947899967</v>
      </c>
      <c r="H10" s="56"/>
      <c r="I10" s="59"/>
    </row>
    <row r="11" spans="1:9" s="36" customFormat="1" ht="15.75" customHeight="1" x14ac:dyDescent="0.15">
      <c r="A11" s="74">
        <v>44256</v>
      </c>
      <c r="B11" s="56">
        <v>8907375.780410016</v>
      </c>
      <c r="C11" s="62">
        <v>4022.1740811399959</v>
      </c>
      <c r="D11" s="57"/>
      <c r="E11" s="58"/>
      <c r="F11" s="64">
        <v>10102839.45793994</v>
      </c>
      <c r="G11" s="62">
        <v>5719.9987968500027</v>
      </c>
      <c r="H11" s="56"/>
      <c r="I11" s="59"/>
    </row>
    <row r="12" spans="1:9" s="36" customFormat="1" ht="15.75" customHeight="1" x14ac:dyDescent="0.15">
      <c r="A12" s="74">
        <v>44287</v>
      </c>
      <c r="B12" s="56">
        <v>10910728.190049997</v>
      </c>
      <c r="C12" s="62">
        <v>4618.2099287199999</v>
      </c>
      <c r="D12" s="57"/>
      <c r="E12" s="58"/>
      <c r="F12" s="64">
        <v>11884753.210570034</v>
      </c>
      <c r="G12" s="62">
        <v>6142.9987001499912</v>
      </c>
      <c r="H12" s="56"/>
      <c r="I12" s="59"/>
    </row>
    <row r="13" spans="1:9" s="36" customFormat="1" ht="15.75" customHeight="1" x14ac:dyDescent="0.15">
      <c r="A13" s="74">
        <v>44317</v>
      </c>
      <c r="B13" s="56">
        <v>10092530.031569982</v>
      </c>
      <c r="C13" s="62">
        <v>4911.8255078100019</v>
      </c>
      <c r="D13" s="57"/>
      <c r="E13" s="58"/>
      <c r="F13" s="64">
        <v>11381393.93002001</v>
      </c>
      <c r="G13" s="62">
        <v>6812.6912114000179</v>
      </c>
      <c r="H13" s="56"/>
      <c r="I13" s="59"/>
    </row>
    <row r="14" spans="1:9" s="36" customFormat="1" ht="15.75" customHeight="1" x14ac:dyDescent="0.15">
      <c r="A14" s="74">
        <v>44348</v>
      </c>
      <c r="B14" s="56">
        <v>10683974.931450006</v>
      </c>
      <c r="C14" s="62">
        <v>4929.4598743499982</v>
      </c>
      <c r="D14" s="57"/>
      <c r="E14" s="58"/>
      <c r="F14" s="64">
        <v>11953661.021610027</v>
      </c>
      <c r="G14" s="62">
        <v>7009.8537382499962</v>
      </c>
      <c r="H14" s="56"/>
      <c r="I14" s="59"/>
    </row>
    <row r="15" spans="1:9" s="36" customFormat="1" ht="15.75" customHeight="1" x14ac:dyDescent="0.15">
      <c r="A15" s="74">
        <v>44378</v>
      </c>
      <c r="B15" s="56">
        <v>11280971.770750001</v>
      </c>
      <c r="C15" s="62">
        <v>5245.0817894100037</v>
      </c>
      <c r="D15" s="57"/>
      <c r="E15" s="58"/>
      <c r="F15" s="64">
        <v>12456679.411250049</v>
      </c>
      <c r="G15" s="62">
        <v>7251.9069334199885</v>
      </c>
      <c r="H15" s="56"/>
      <c r="I15" s="59"/>
    </row>
    <row r="16" spans="1:9" s="36" customFormat="1" ht="15.75" customHeight="1" x14ac:dyDescent="0.15">
      <c r="A16" s="74">
        <v>44409</v>
      </c>
      <c r="B16" s="56">
        <v>11863372.783829968</v>
      </c>
      <c r="C16" s="62">
        <v>5662.8632524000004</v>
      </c>
      <c r="D16" s="57"/>
      <c r="E16" s="58"/>
      <c r="F16" s="64">
        <v>13315462.944670008</v>
      </c>
      <c r="G16" s="62">
        <v>8098.8562323499937</v>
      </c>
      <c r="H16" s="56"/>
      <c r="I16" s="59"/>
    </row>
    <row r="17" spans="1:9" s="36" customFormat="1" ht="15.75" customHeight="1" x14ac:dyDescent="0.15">
      <c r="A17" s="74">
        <v>44440</v>
      </c>
      <c r="B17" s="56">
        <v>10540338.637350028</v>
      </c>
      <c r="C17" s="62">
        <v>5250.7393265399978</v>
      </c>
      <c r="D17" s="57"/>
      <c r="E17" s="58"/>
      <c r="F17" s="64">
        <v>11776088.215440018</v>
      </c>
      <c r="G17" s="62">
        <v>7570.1892905199957</v>
      </c>
      <c r="H17" s="56"/>
      <c r="I17" s="59"/>
    </row>
    <row r="18" spans="1:9" s="36" customFormat="1" ht="15.75" customHeight="1" x14ac:dyDescent="0.15">
      <c r="A18" s="74">
        <v>44470</v>
      </c>
      <c r="B18" s="56">
        <v>9194628.7746500075</v>
      </c>
      <c r="C18" s="62">
        <v>4571.3162346200061</v>
      </c>
      <c r="D18" s="57"/>
      <c r="E18" s="58"/>
      <c r="F18" s="64">
        <v>10568898.611609992</v>
      </c>
      <c r="G18" s="62">
        <v>6862.5700974000192</v>
      </c>
      <c r="H18" s="56"/>
      <c r="I18" s="59"/>
    </row>
    <row r="19" spans="1:9" s="36" customFormat="1" ht="15.75" customHeight="1" x14ac:dyDescent="0.15">
      <c r="A19" s="74">
        <v>44501</v>
      </c>
      <c r="B19" s="56">
        <v>7000685.0863100104</v>
      </c>
      <c r="C19" s="62">
        <v>3671.8547564299947</v>
      </c>
      <c r="D19" s="57"/>
      <c r="E19" s="58"/>
      <c r="F19" s="64">
        <v>8460936.2964200117</v>
      </c>
      <c r="G19" s="62">
        <v>6191.1881814199996</v>
      </c>
      <c r="H19" s="56"/>
      <c r="I19" s="59"/>
    </row>
    <row r="20" spans="1:9" s="36" customFormat="1" ht="15.75" customHeight="1" x14ac:dyDescent="0.15">
      <c r="A20" s="74">
        <v>44531</v>
      </c>
      <c r="B20" s="56">
        <v>8406240.1679799985</v>
      </c>
      <c r="C20" s="62">
        <v>3994.3397173799967</v>
      </c>
      <c r="D20" s="57"/>
      <c r="E20" s="58"/>
      <c r="F20" s="64">
        <v>10001090.039510004</v>
      </c>
      <c r="G20" s="62">
        <v>6491.4759541900021</v>
      </c>
      <c r="H20" s="56"/>
      <c r="I20" s="59"/>
    </row>
    <row r="21" spans="1:9" s="36" customFormat="1" ht="15.75" customHeight="1" x14ac:dyDescent="0.15">
      <c r="A21" s="75">
        <v>44562</v>
      </c>
      <c r="B21" s="53">
        <v>8355257.2840500027</v>
      </c>
      <c r="C21" s="65">
        <v>3888.06270984</v>
      </c>
      <c r="D21" s="71">
        <v>106277307.62706</v>
      </c>
      <c r="E21" s="72">
        <v>57951.804800380014</v>
      </c>
      <c r="F21" s="67">
        <v>9742422.1903899834</v>
      </c>
      <c r="G21" s="65">
        <v>5547.9065829299989</v>
      </c>
      <c r="H21" s="71">
        <v>125515437.72742009</v>
      </c>
      <c r="I21" s="72">
        <v>88445.718839310008</v>
      </c>
    </row>
    <row r="22" spans="1:9" s="36" customFormat="1" ht="15.75" customHeight="1" x14ac:dyDescent="0.15">
      <c r="A22" s="75">
        <v>44593</v>
      </c>
      <c r="B22" s="53">
        <v>8412781.8911900036</v>
      </c>
      <c r="C22" s="65">
        <v>4222.3804874399939</v>
      </c>
      <c r="D22" s="51"/>
      <c r="E22" s="52"/>
      <c r="F22" s="67">
        <v>10167203.76393</v>
      </c>
      <c r="G22" s="65">
        <v>6452.3216629699909</v>
      </c>
      <c r="H22" s="53"/>
      <c r="I22" s="55"/>
    </row>
    <row r="23" spans="1:9" s="36" customFormat="1" ht="15.75" customHeight="1" x14ac:dyDescent="0.15">
      <c r="A23" s="75">
        <v>44621</v>
      </c>
      <c r="B23" s="53">
        <v>9746706.7987799942</v>
      </c>
      <c r="C23" s="65">
        <v>4892.6228236800152</v>
      </c>
      <c r="D23" s="51"/>
      <c r="E23" s="52"/>
      <c r="F23" s="67">
        <v>11336235.240350064</v>
      </c>
      <c r="G23" s="65">
        <v>7354.0899513499817</v>
      </c>
      <c r="H23" s="53"/>
      <c r="I23" s="55"/>
    </row>
    <row r="24" spans="1:9" s="36" customFormat="1" ht="15.75" customHeight="1" x14ac:dyDescent="0.15">
      <c r="A24" s="75">
        <v>44652</v>
      </c>
      <c r="B24" s="53">
        <v>11275613.496110005</v>
      </c>
      <c r="C24" s="65">
        <v>5711.1456044399974</v>
      </c>
      <c r="D24" s="51"/>
      <c r="E24" s="52"/>
      <c r="F24" s="67">
        <v>12877536.613179965</v>
      </c>
      <c r="G24" s="65">
        <v>8337.1388039600097</v>
      </c>
      <c r="H24" s="53"/>
      <c r="I24" s="55"/>
    </row>
    <row r="25" spans="1:9" s="36" customFormat="1" ht="15.75" customHeight="1" x14ac:dyDescent="0.15">
      <c r="A25" s="75">
        <v>44682</v>
      </c>
      <c r="B25" s="53">
        <v>10763153.680359991</v>
      </c>
      <c r="C25" s="65">
        <v>5923.8045126399984</v>
      </c>
      <c r="D25" s="51"/>
      <c r="E25" s="52"/>
      <c r="F25" s="67">
        <v>12071063.904990047</v>
      </c>
      <c r="G25" s="65">
        <v>8253.5429044699886</v>
      </c>
      <c r="H25" s="53"/>
      <c r="I25" s="55"/>
    </row>
    <row r="26" spans="1:9" s="36" customFormat="1" ht="15.75" customHeight="1" x14ac:dyDescent="0.15">
      <c r="A26" s="75">
        <v>44713</v>
      </c>
      <c r="B26" s="53">
        <v>9991711.314179983</v>
      </c>
      <c r="C26" s="65">
        <v>5667.719511170003</v>
      </c>
      <c r="D26" s="51"/>
      <c r="E26" s="52"/>
      <c r="F26" s="67">
        <v>11486149.502740027</v>
      </c>
      <c r="G26" s="65">
        <v>8432.8173119100211</v>
      </c>
      <c r="H26" s="53"/>
      <c r="I26" s="55"/>
    </row>
    <row r="27" spans="1:9" s="36" customFormat="1" ht="15.75" customHeight="1" x14ac:dyDescent="0.15">
      <c r="A27" s="75">
        <v>44743</v>
      </c>
      <c r="B27" s="53">
        <v>10442688.162229983</v>
      </c>
      <c r="C27" s="65">
        <v>5302.8083102000019</v>
      </c>
      <c r="D27" s="51"/>
      <c r="E27" s="52"/>
      <c r="F27" s="67">
        <v>11562975.218540005</v>
      </c>
      <c r="G27" s="65">
        <v>7805.2992381300255</v>
      </c>
      <c r="H27" s="53"/>
      <c r="I27" s="55"/>
    </row>
    <row r="28" spans="1:9" s="36" customFormat="1" ht="15.75" customHeight="1" x14ac:dyDescent="0.15">
      <c r="A28" s="75">
        <v>44774</v>
      </c>
      <c r="B28" s="53">
        <v>8428410.1966100037</v>
      </c>
      <c r="C28" s="65">
        <v>4789.8753700200004</v>
      </c>
      <c r="D28" s="51"/>
      <c r="E28" s="52"/>
      <c r="F28" s="67">
        <v>10058405.165070005</v>
      </c>
      <c r="G28" s="65">
        <v>7541.0919226599999</v>
      </c>
      <c r="H28" s="53"/>
      <c r="I28" s="55"/>
    </row>
    <row r="29" spans="1:9" s="36" customFormat="1" ht="15.75" customHeight="1" x14ac:dyDescent="0.15">
      <c r="A29" s="75">
        <v>44805</v>
      </c>
      <c r="B29" s="53">
        <v>7420370.8972600084</v>
      </c>
      <c r="C29" s="65">
        <v>4483.5041378500027</v>
      </c>
      <c r="D29" s="51"/>
      <c r="E29" s="52"/>
      <c r="F29" s="67">
        <v>9328312.5160700157</v>
      </c>
      <c r="G29" s="65">
        <v>7518.3844806100033</v>
      </c>
      <c r="H29" s="53"/>
      <c r="I29" s="55"/>
    </row>
    <row r="30" spans="1:9" s="36" customFormat="1" ht="15.75" customHeight="1" x14ac:dyDescent="0.15">
      <c r="A30" s="75">
        <v>44835</v>
      </c>
      <c r="B30" s="53">
        <v>8254258.3004500074</v>
      </c>
      <c r="C30" s="65">
        <v>4979.235493410004</v>
      </c>
      <c r="D30" s="51"/>
      <c r="E30" s="52"/>
      <c r="F30" s="67">
        <v>10137922.402979974</v>
      </c>
      <c r="G30" s="65">
        <v>7961.9787789900211</v>
      </c>
      <c r="H30" s="53"/>
      <c r="I30" s="55"/>
    </row>
    <row r="31" spans="1:9" s="36" customFormat="1" ht="15.75" customHeight="1" x14ac:dyDescent="0.15">
      <c r="A31" s="75">
        <v>44866</v>
      </c>
      <c r="B31" s="53">
        <v>6955625.1055400008</v>
      </c>
      <c r="C31" s="65">
        <v>4440.8248816799905</v>
      </c>
      <c r="D31" s="51"/>
      <c r="E31" s="52"/>
      <c r="F31" s="67">
        <v>8739520.9548400119</v>
      </c>
      <c r="G31" s="65">
        <v>7121.9659330599843</v>
      </c>
      <c r="H31" s="53"/>
      <c r="I31" s="55"/>
    </row>
    <row r="32" spans="1:9" s="36" customFormat="1" ht="15.75" customHeight="1" x14ac:dyDescent="0.15">
      <c r="A32" s="75">
        <v>44896</v>
      </c>
      <c r="B32" s="53">
        <v>6230730.5003000041</v>
      </c>
      <c r="C32" s="65">
        <v>3649.8209580099997</v>
      </c>
      <c r="D32" s="51"/>
      <c r="E32" s="52"/>
      <c r="F32" s="67">
        <v>8007690.2543400163</v>
      </c>
      <c r="G32" s="65">
        <v>6119.181268269982</v>
      </c>
      <c r="H32" s="53"/>
      <c r="I32" s="55"/>
    </row>
    <row r="33" spans="1:9" s="36" customFormat="1" ht="15.75" customHeight="1" x14ac:dyDescent="0.15">
      <c r="A33" s="74">
        <v>44927</v>
      </c>
      <c r="B33" s="56">
        <v>4538687.6980700027</v>
      </c>
      <c r="C33" s="62">
        <v>2767.9137676400005</v>
      </c>
      <c r="D33" s="76">
        <v>65427976.944349997</v>
      </c>
      <c r="E33" s="77">
        <v>37410.731455579989</v>
      </c>
      <c r="F33" s="64">
        <v>6161099.7360599861</v>
      </c>
      <c r="G33" s="62">
        <v>4925.3311477999978</v>
      </c>
      <c r="H33" s="76">
        <v>86445605.409500018</v>
      </c>
      <c r="I33" s="77">
        <v>66788.515986820013</v>
      </c>
    </row>
    <row r="34" spans="1:9" s="36" customFormat="1" ht="15.75" customHeight="1" x14ac:dyDescent="0.15">
      <c r="A34" s="74">
        <v>44958</v>
      </c>
      <c r="B34" s="56">
        <v>4565371.2444499908</v>
      </c>
      <c r="C34" s="62">
        <v>2946.3127009299992</v>
      </c>
      <c r="D34" s="57"/>
      <c r="E34" s="58"/>
      <c r="F34" s="64">
        <v>6498202.4591900157</v>
      </c>
      <c r="G34" s="62">
        <v>5239.1941276200068</v>
      </c>
      <c r="H34" s="56"/>
      <c r="I34" s="59"/>
    </row>
    <row r="35" spans="1:9" s="36" customFormat="1" ht="15.75" customHeight="1" x14ac:dyDescent="0.15">
      <c r="A35" s="74">
        <v>44986</v>
      </c>
      <c r="B35" s="56">
        <v>5383298.4229199952</v>
      </c>
      <c r="C35" s="62">
        <v>3113.0429976999967</v>
      </c>
      <c r="D35" s="57"/>
      <c r="E35" s="58"/>
      <c r="F35" s="64">
        <v>7300855.61365001</v>
      </c>
      <c r="G35" s="62">
        <v>5734.5747259900099</v>
      </c>
      <c r="H35" s="56"/>
      <c r="I35" s="59"/>
    </row>
    <row r="36" spans="1:9" s="36" customFormat="1" ht="15.75" customHeight="1" x14ac:dyDescent="0.15">
      <c r="A36" s="74">
        <v>45017</v>
      </c>
      <c r="B36" s="56">
        <v>5364168.5824299995</v>
      </c>
      <c r="C36" s="62">
        <v>3351.1119547699991</v>
      </c>
      <c r="D36" s="57"/>
      <c r="E36" s="58"/>
      <c r="F36" s="64">
        <v>7040439.1930699972</v>
      </c>
      <c r="G36" s="62">
        <v>5898.2498807400179</v>
      </c>
      <c r="H36" s="56"/>
      <c r="I36" s="59"/>
    </row>
    <row r="37" spans="1:9" s="36" customFormat="1" ht="15.75" customHeight="1" x14ac:dyDescent="0.15">
      <c r="A37" s="74">
        <v>45047</v>
      </c>
      <c r="B37" s="56">
        <v>6475683.7008000147</v>
      </c>
      <c r="C37" s="62">
        <v>3819.731216800003</v>
      </c>
      <c r="D37" s="57"/>
      <c r="E37" s="58"/>
      <c r="F37" s="64">
        <v>8160019.4685699996</v>
      </c>
      <c r="G37" s="62">
        <v>6261.8584493900034</v>
      </c>
      <c r="H37" s="56"/>
      <c r="I37" s="59"/>
    </row>
    <row r="38" spans="1:9" s="36" customFormat="1" ht="15.75" customHeight="1" x14ac:dyDescent="0.15">
      <c r="A38" s="74">
        <v>45078</v>
      </c>
      <c r="B38" s="56">
        <v>6221950.2787000062</v>
      </c>
      <c r="C38" s="62">
        <v>3363.6533699599972</v>
      </c>
      <c r="D38" s="57"/>
      <c r="E38" s="58"/>
      <c r="F38" s="64">
        <v>7586638.3670800161</v>
      </c>
      <c r="G38" s="62">
        <v>5414.9148787399972</v>
      </c>
      <c r="H38" s="56"/>
      <c r="I38" s="59"/>
    </row>
    <row r="39" spans="1:9" s="36" customFormat="1" ht="15.75" customHeight="1" x14ac:dyDescent="0.15">
      <c r="A39" s="74">
        <v>45108</v>
      </c>
      <c r="B39" s="56">
        <v>6822959.5930000013</v>
      </c>
      <c r="C39" s="62">
        <v>3499.1587843600009</v>
      </c>
      <c r="D39" s="57"/>
      <c r="E39" s="58"/>
      <c r="F39" s="64">
        <v>8571283.1108199824</v>
      </c>
      <c r="G39" s="62">
        <v>6060.3428374799787</v>
      </c>
      <c r="H39" s="56"/>
      <c r="I39" s="59"/>
    </row>
    <row r="40" spans="1:9" s="36" customFormat="1" ht="15.75" customHeight="1" x14ac:dyDescent="0.15">
      <c r="A40" s="74">
        <v>45139</v>
      </c>
      <c r="B40" s="56">
        <v>7378506.0728899986</v>
      </c>
      <c r="C40" s="62">
        <v>3532.9406884199966</v>
      </c>
      <c r="D40" s="57"/>
      <c r="E40" s="58"/>
      <c r="F40" s="64">
        <v>9095633.3029499911</v>
      </c>
      <c r="G40" s="62">
        <v>5910.266408479979</v>
      </c>
      <c r="H40" s="56"/>
      <c r="I40" s="59"/>
    </row>
    <row r="41" spans="1:9" s="36" customFormat="1" ht="15.75" customHeight="1" x14ac:dyDescent="0.15">
      <c r="A41" s="74">
        <v>45170</v>
      </c>
      <c r="B41" s="56">
        <v>6094947.6824899996</v>
      </c>
      <c r="C41" s="62">
        <v>3179.9860564000023</v>
      </c>
      <c r="D41" s="57"/>
      <c r="E41" s="58"/>
      <c r="F41" s="64">
        <v>7627336.5266399886</v>
      </c>
      <c r="G41" s="62">
        <v>5750.6949243800118</v>
      </c>
      <c r="H41" s="56"/>
      <c r="I41" s="59"/>
    </row>
    <row r="42" spans="1:9" s="36" customFormat="1" ht="15.75" customHeight="1" x14ac:dyDescent="0.15">
      <c r="A42" s="74">
        <v>45200</v>
      </c>
      <c r="B42" s="56">
        <v>4454886.4637499964</v>
      </c>
      <c r="C42" s="62">
        <v>2806.7906735699994</v>
      </c>
      <c r="D42" s="57"/>
      <c r="E42" s="58"/>
      <c r="F42" s="64">
        <v>6484079.8986800257</v>
      </c>
      <c r="G42" s="62">
        <v>5396.4684368800099</v>
      </c>
      <c r="H42" s="56"/>
      <c r="I42" s="59"/>
    </row>
    <row r="43" spans="1:9" s="36" customFormat="1" ht="15.75" customHeight="1" x14ac:dyDescent="0.15">
      <c r="A43" s="74">
        <v>45231</v>
      </c>
      <c r="B43" s="56">
        <v>3670788.7226000018</v>
      </c>
      <c r="C43" s="62">
        <v>2349.049106290001</v>
      </c>
      <c r="D43" s="57"/>
      <c r="E43" s="58"/>
      <c r="F43" s="64">
        <v>5604833.8139800159</v>
      </c>
      <c r="G43" s="62">
        <v>4923.2348577100047</v>
      </c>
      <c r="H43" s="56"/>
      <c r="I43" s="59"/>
    </row>
    <row r="44" spans="1:9" s="36" customFormat="1" ht="15.75" customHeight="1" x14ac:dyDescent="0.15">
      <c r="A44" s="74">
        <v>45261</v>
      </c>
      <c r="B44" s="56">
        <v>4456728.4822499994</v>
      </c>
      <c r="C44" s="62">
        <v>2681.0401387399997</v>
      </c>
      <c r="D44" s="57"/>
      <c r="E44" s="58"/>
      <c r="F44" s="64">
        <v>6315183.9188100006</v>
      </c>
      <c r="G44" s="62">
        <v>5273.3853116099972</v>
      </c>
      <c r="H44" s="56"/>
      <c r="I44" s="59"/>
    </row>
    <row r="45" spans="1:9" s="36" customFormat="1" ht="15.75" customHeight="1" x14ac:dyDescent="0.15">
      <c r="A45" s="75">
        <v>45292</v>
      </c>
      <c r="B45" s="53">
        <v>7256374.4802400041</v>
      </c>
      <c r="C45" s="65">
        <v>3393.1047950900047</v>
      </c>
      <c r="D45" s="71">
        <v>101959131.21997999</v>
      </c>
      <c r="E45" s="72">
        <v>47276.595094279997</v>
      </c>
      <c r="F45" s="67">
        <v>9160686.1786699928</v>
      </c>
      <c r="G45" s="65">
        <v>5397.5887417699932</v>
      </c>
      <c r="H45" s="71">
        <v>126610635.72925997</v>
      </c>
      <c r="I45" s="72">
        <v>79720.582241350014</v>
      </c>
    </row>
    <row r="46" spans="1:9" s="36" customFormat="1" ht="15.75" customHeight="1" x14ac:dyDescent="0.15">
      <c r="A46" s="75">
        <v>45323</v>
      </c>
      <c r="B46" s="53">
        <v>6815297.9960800065</v>
      </c>
      <c r="C46" s="65">
        <v>3312.033862280005</v>
      </c>
      <c r="D46" s="51"/>
      <c r="E46" s="52"/>
      <c r="F46" s="67">
        <v>8702687.6724899989</v>
      </c>
      <c r="G46" s="65">
        <v>5530.3205623399854</v>
      </c>
      <c r="H46" s="53"/>
      <c r="I46" s="55"/>
    </row>
    <row r="47" spans="1:9" s="36" customFormat="1" ht="15.75" customHeight="1" x14ac:dyDescent="0.15">
      <c r="A47" s="75">
        <v>45352</v>
      </c>
      <c r="B47" s="53">
        <v>8873612.6142200101</v>
      </c>
      <c r="C47" s="65">
        <v>3840.487891850004</v>
      </c>
      <c r="D47" s="51"/>
      <c r="E47" s="52"/>
      <c r="F47" s="67">
        <v>10993543.919819992</v>
      </c>
      <c r="G47" s="65">
        <v>6479.1291650599951</v>
      </c>
      <c r="H47" s="53"/>
      <c r="I47" s="55"/>
    </row>
    <row r="48" spans="1:9" s="36" customFormat="1" ht="15.75" customHeight="1" x14ac:dyDescent="0.15">
      <c r="A48" s="75">
        <v>45383</v>
      </c>
      <c r="B48" s="53">
        <v>9236756.6671799943</v>
      </c>
      <c r="C48" s="65">
        <v>3879.6840930300036</v>
      </c>
      <c r="D48" s="51"/>
      <c r="E48" s="52"/>
      <c r="F48" s="67">
        <v>11469278.550239997</v>
      </c>
      <c r="G48" s="65">
        <v>6527.1678038400141</v>
      </c>
      <c r="H48" s="53"/>
      <c r="I48" s="55"/>
    </row>
    <row r="49" spans="1:9" s="36" customFormat="1" ht="15.75" customHeight="1" x14ac:dyDescent="0.15">
      <c r="A49" s="75">
        <v>45413</v>
      </c>
      <c r="B49" s="53">
        <v>10770647.415290013</v>
      </c>
      <c r="C49" s="65">
        <v>4810.8407228799961</v>
      </c>
      <c r="D49" s="51"/>
      <c r="E49" s="52"/>
      <c r="F49" s="67">
        <v>13096669.364099994</v>
      </c>
      <c r="G49" s="65">
        <v>7651.6433111300003</v>
      </c>
      <c r="H49" s="53"/>
      <c r="I49" s="55"/>
    </row>
    <row r="50" spans="1:9" s="36" customFormat="1" ht="15.75" customHeight="1" x14ac:dyDescent="0.15">
      <c r="A50" s="75">
        <v>45444</v>
      </c>
      <c r="B50" s="53">
        <v>9141965.5302299932</v>
      </c>
      <c r="C50" s="65">
        <v>4237.0989030499986</v>
      </c>
      <c r="D50" s="51"/>
      <c r="E50" s="52"/>
      <c r="F50" s="67">
        <v>10813198.915619995</v>
      </c>
      <c r="G50" s="65">
        <v>6589.8603245800005</v>
      </c>
      <c r="H50" s="53"/>
      <c r="I50" s="55"/>
    </row>
    <row r="51" spans="1:9" s="36" customFormat="1" ht="15.75" customHeight="1" x14ac:dyDescent="0.15">
      <c r="A51" s="75">
        <v>45474</v>
      </c>
      <c r="B51" s="53">
        <v>9876060.9673299845</v>
      </c>
      <c r="C51" s="65">
        <v>4496.5686346200009</v>
      </c>
      <c r="D51" s="51"/>
      <c r="E51" s="52"/>
      <c r="F51" s="67">
        <v>11927879.942889988</v>
      </c>
      <c r="G51" s="65">
        <v>7221.0000398300062</v>
      </c>
      <c r="H51" s="53"/>
      <c r="I51" s="55"/>
    </row>
    <row r="52" spans="1:9" s="36" customFormat="1" ht="15.75" customHeight="1" x14ac:dyDescent="0.15">
      <c r="A52" s="75">
        <v>45505</v>
      </c>
      <c r="B52" s="53">
        <v>8061712.5512099946</v>
      </c>
      <c r="C52" s="65">
        <v>3819.0109824900001</v>
      </c>
      <c r="D52" s="51"/>
      <c r="E52" s="52"/>
      <c r="F52" s="67">
        <v>9961000.4073700141</v>
      </c>
      <c r="G52" s="65">
        <v>6793.3187487600053</v>
      </c>
      <c r="H52" s="53"/>
      <c r="I52" s="55"/>
    </row>
    <row r="53" spans="1:9" s="36" customFormat="1" ht="15.75" customHeight="1" x14ac:dyDescent="0.15">
      <c r="A53" s="75">
        <v>45536</v>
      </c>
      <c r="B53" s="53">
        <v>8480793.1805799883</v>
      </c>
      <c r="C53" s="65">
        <v>4065.8603887799932</v>
      </c>
      <c r="D53" s="51"/>
      <c r="E53" s="52"/>
      <c r="F53" s="67">
        <v>10533115.728529992</v>
      </c>
      <c r="G53" s="65">
        <v>6947.8285252799924</v>
      </c>
      <c r="H53" s="53"/>
      <c r="I53" s="55"/>
    </row>
    <row r="54" spans="1:9" s="36" customFormat="1" ht="15.75" customHeight="1" x14ac:dyDescent="0.15">
      <c r="A54" s="75">
        <v>45566</v>
      </c>
      <c r="B54" s="53">
        <v>8039747.345449999</v>
      </c>
      <c r="C54" s="65">
        <v>3997.0058753600001</v>
      </c>
      <c r="D54" s="51"/>
      <c r="E54" s="52"/>
      <c r="F54" s="67">
        <v>10147716.393340005</v>
      </c>
      <c r="G54" s="65">
        <v>7025.8538931700059</v>
      </c>
      <c r="H54" s="53"/>
      <c r="I54" s="55"/>
    </row>
    <row r="55" spans="1:9" s="36" customFormat="1" ht="15.75" customHeight="1" x14ac:dyDescent="0.15">
      <c r="A55" s="75">
        <v>45597</v>
      </c>
      <c r="B55" s="53">
        <v>7423300.7393199997</v>
      </c>
      <c r="C55" s="65">
        <v>3762.4396802700012</v>
      </c>
      <c r="D55" s="51"/>
      <c r="E55" s="52"/>
      <c r="F55" s="67">
        <v>9241791.756989995</v>
      </c>
      <c r="G55" s="65">
        <v>6521.5861160300019</v>
      </c>
      <c r="H55" s="53"/>
      <c r="I55" s="55"/>
    </row>
    <row r="56" spans="1:9" s="36" customFormat="1" ht="15.75" customHeight="1" x14ac:dyDescent="0.15">
      <c r="A56" s="75">
        <v>45627</v>
      </c>
      <c r="B56" s="53">
        <v>7982861.7328500021</v>
      </c>
      <c r="C56" s="65">
        <v>3662.4592645799944</v>
      </c>
      <c r="D56" s="51"/>
      <c r="E56" s="52"/>
      <c r="F56" s="67">
        <v>10563066.899199989</v>
      </c>
      <c r="G56" s="65">
        <v>7035.2850095600133</v>
      </c>
      <c r="H56" s="53"/>
      <c r="I56" s="55"/>
    </row>
    <row r="57" spans="1:9" s="36" customFormat="1" ht="15.75" customHeight="1" x14ac:dyDescent="0.15">
      <c r="A57" s="74">
        <v>45658</v>
      </c>
      <c r="B57" s="56">
        <v>8961488.6594200134</v>
      </c>
      <c r="C57" s="62">
        <v>4659.499039899998</v>
      </c>
      <c r="D57" s="76">
        <v>114471388.21675006</v>
      </c>
      <c r="E57" s="77">
        <v>51622.205199130025</v>
      </c>
      <c r="F57" s="64">
        <v>11475704.368360016</v>
      </c>
      <c r="G57" s="62">
        <v>7204.8423056900037</v>
      </c>
      <c r="H57" s="76">
        <v>144759832.1309101</v>
      </c>
      <c r="I57" s="77">
        <v>87076.965073590036</v>
      </c>
    </row>
    <row r="58" spans="1:9" s="36" customFormat="1" ht="15.75" customHeight="1" x14ac:dyDescent="0.15">
      <c r="A58" s="74">
        <v>45689</v>
      </c>
      <c r="B58" s="56">
        <v>9651895.8134000022</v>
      </c>
      <c r="C58" s="62">
        <v>4518.1882571300048</v>
      </c>
      <c r="D58" s="57"/>
      <c r="E58" s="58"/>
      <c r="F58" s="64">
        <v>11578395.38598999</v>
      </c>
      <c r="G58" s="62">
        <v>6884.7392719000009</v>
      </c>
      <c r="H58" s="56"/>
      <c r="I58" s="59"/>
    </row>
    <row r="59" spans="1:9" s="36" customFormat="1" ht="15.75" customHeight="1" x14ac:dyDescent="0.15">
      <c r="A59" s="74">
        <v>45717</v>
      </c>
      <c r="B59" s="56">
        <v>9035118.4163699914</v>
      </c>
      <c r="C59" s="62">
        <v>4088.4443110800003</v>
      </c>
      <c r="D59" s="57"/>
      <c r="E59" s="58"/>
      <c r="F59" s="64">
        <v>11786836.266670002</v>
      </c>
      <c r="G59" s="62">
        <v>7147.6678386900057</v>
      </c>
      <c r="H59" s="56"/>
      <c r="I59" s="59"/>
    </row>
    <row r="60" spans="1:9" s="36" customFormat="1" ht="15.75" customHeight="1" x14ac:dyDescent="0.15">
      <c r="A60" s="74">
        <v>45748</v>
      </c>
      <c r="B60" s="56">
        <v>4657283.0523199989</v>
      </c>
      <c r="C60" s="62">
        <v>2327.3083765099987</v>
      </c>
      <c r="D60" s="57"/>
      <c r="E60" s="58"/>
      <c r="F60" s="64">
        <v>6923181.3137100013</v>
      </c>
      <c r="G60" s="62">
        <v>5134.5315087600038</v>
      </c>
      <c r="H60" s="56"/>
      <c r="I60" s="59"/>
    </row>
    <row r="61" spans="1:9" s="36" customFormat="1" ht="15.75" customHeight="1" x14ac:dyDescent="0.15">
      <c r="A61" s="74">
        <v>45778</v>
      </c>
      <c r="B61" s="56">
        <v>11245102.991580004</v>
      </c>
      <c r="C61" s="62">
        <v>5003.0828081200016</v>
      </c>
      <c r="D61" s="57"/>
      <c r="E61" s="58"/>
      <c r="F61" s="64">
        <v>14022623.660229988</v>
      </c>
      <c r="G61" s="62">
        <v>8013.2541909600013</v>
      </c>
      <c r="H61" s="56"/>
      <c r="I61" s="59"/>
    </row>
    <row r="62" spans="1:9" s="36" customFormat="1" ht="15.75" customHeight="1" x14ac:dyDescent="0.15">
      <c r="A62" s="74">
        <v>45809</v>
      </c>
      <c r="B62" s="56">
        <v>9574778.8641800117</v>
      </c>
      <c r="C62" s="62">
        <v>4130.4793424599984</v>
      </c>
      <c r="D62" s="57"/>
      <c r="E62" s="58"/>
      <c r="F62" s="64">
        <v>11647543.32507001</v>
      </c>
      <c r="G62" s="62">
        <v>6846.3658389699931</v>
      </c>
      <c r="H62" s="56"/>
      <c r="I62" s="59"/>
    </row>
    <row r="63" spans="1:9" s="36" customFormat="1" ht="15.75" customHeight="1" x14ac:dyDescent="0.15">
      <c r="A63" s="74">
        <v>45839</v>
      </c>
      <c r="B63" s="56">
        <v>13738990.444810001</v>
      </c>
      <c r="C63" s="62">
        <v>6074.1030126700089</v>
      </c>
      <c r="D63" s="57"/>
      <c r="E63" s="58"/>
      <c r="F63" s="64">
        <v>16094072.615240006</v>
      </c>
      <c r="G63" s="62">
        <v>8803.9341769599851</v>
      </c>
      <c r="H63" s="56"/>
      <c r="I63" s="59"/>
    </row>
    <row r="64" spans="1:9" s="36" customFormat="1" ht="15.75" customHeight="1" x14ac:dyDescent="0.15">
      <c r="A64" s="74">
        <v>45870</v>
      </c>
      <c r="B64" s="56">
        <v>10928403.920880007</v>
      </c>
      <c r="C64" s="62">
        <v>4623.8572510500035</v>
      </c>
      <c r="D64" s="57"/>
      <c r="E64" s="58"/>
      <c r="F64" s="64">
        <v>13482267.35699001</v>
      </c>
      <c r="G64" s="62">
        <v>7612.2028178400014</v>
      </c>
      <c r="H64" s="56"/>
      <c r="I64" s="59"/>
    </row>
    <row r="65" spans="1:9" s="36" customFormat="1" ht="15.75" customHeight="1" x14ac:dyDescent="0.15">
      <c r="A65" s="74">
        <v>45901</v>
      </c>
      <c r="B65" s="56">
        <v>8132284.8204100011</v>
      </c>
      <c r="C65" s="62">
        <v>3787.8868840099976</v>
      </c>
      <c r="D65" s="57"/>
      <c r="E65" s="58"/>
      <c r="F65" s="64">
        <v>10788911.246370008</v>
      </c>
      <c r="G65" s="62">
        <v>7253.816527090019</v>
      </c>
      <c r="H65" s="56"/>
      <c r="I65" s="59"/>
    </row>
    <row r="66" spans="1:9" s="36" customFormat="1" ht="15.75" customHeight="1" x14ac:dyDescent="0.15">
      <c r="A66" s="74">
        <v>45931</v>
      </c>
      <c r="B66" s="56">
        <v>9061409.8640899938</v>
      </c>
      <c r="C66" s="62">
        <v>3530.139848430003</v>
      </c>
      <c r="D66" s="57"/>
      <c r="E66" s="58"/>
      <c r="F66" s="64">
        <v>11551214.69058002</v>
      </c>
      <c r="G66" s="62">
        <v>6594.7036328700206</v>
      </c>
      <c r="H66" s="56"/>
      <c r="I66" s="59"/>
    </row>
    <row r="67" spans="1:9" s="36" customFormat="1" ht="15.75" customHeight="1" x14ac:dyDescent="0.15">
      <c r="A67" s="74">
        <v>45962</v>
      </c>
      <c r="B67" s="56">
        <v>10142543.627450012</v>
      </c>
      <c r="C67" s="62">
        <v>4749.1423802000063</v>
      </c>
      <c r="D67" s="57"/>
      <c r="E67" s="58"/>
      <c r="F67" s="64">
        <v>13051165.684410004</v>
      </c>
      <c r="G67" s="62">
        <v>8132.7313485399973</v>
      </c>
      <c r="H67" s="56"/>
      <c r="I67" s="59"/>
    </row>
    <row r="68" spans="1:9" s="36" customFormat="1" ht="15.75" customHeight="1" x14ac:dyDescent="0.15">
      <c r="A68" s="78">
        <v>45992</v>
      </c>
      <c r="B68" s="79">
        <v>9342087.7418400068</v>
      </c>
      <c r="C68" s="80">
        <v>4130.0736875699995</v>
      </c>
      <c r="D68" s="81"/>
      <c r="E68" s="82"/>
      <c r="F68" s="83">
        <v>12357916.21729002</v>
      </c>
      <c r="G68" s="80">
        <v>7448.1756153200158</v>
      </c>
      <c r="H68" s="79"/>
      <c r="I68" s="84"/>
    </row>
    <row r="69" spans="1:9" s="36" customFormat="1" ht="11.25" x14ac:dyDescent="0.15">
      <c r="B69" s="37"/>
      <c r="C69" s="37"/>
    </row>
    <row r="70" spans="1:9" s="36" customFormat="1" ht="11.25" x14ac:dyDescent="0.15"/>
    <row r="71" spans="1:9" s="36" customFormat="1" ht="11.25" x14ac:dyDescent="0.15"/>
    <row r="72" spans="1:9" s="36" customFormat="1" ht="11.25" x14ac:dyDescent="0.15"/>
    <row r="73" spans="1:9" s="42" customFormat="1" ht="11.25" x14ac:dyDescent="0.15">
      <c r="A73" s="38"/>
      <c r="B73" s="39" t="s">
        <v>29</v>
      </c>
      <c r="C73" s="40"/>
      <c r="D73" s="40"/>
      <c r="E73" s="40"/>
      <c r="F73" s="40"/>
      <c r="G73" s="41"/>
      <c r="H73" s="41"/>
    </row>
    <row r="74" spans="1:9" s="42" customFormat="1" ht="11.25" x14ac:dyDescent="0.15">
      <c r="A74" s="38"/>
      <c r="B74" s="43" t="s">
        <v>34</v>
      </c>
      <c r="C74" s="40"/>
      <c r="D74" s="40"/>
      <c r="E74" s="40"/>
      <c r="F74" s="40"/>
      <c r="G74" s="41"/>
      <c r="H74" s="41"/>
    </row>
    <row r="75" spans="1:9" s="42" customFormat="1" ht="11.25" x14ac:dyDescent="0.15">
      <c r="A75" s="38"/>
      <c r="B75" s="43" t="s">
        <v>26</v>
      </c>
      <c r="C75" s="40"/>
      <c r="D75" s="40"/>
      <c r="E75" s="40"/>
      <c r="F75" s="40"/>
      <c r="G75" s="41"/>
      <c r="H75" s="41"/>
    </row>
    <row r="76" spans="1:9" s="36" customFormat="1" ht="11.25" x14ac:dyDescent="0.15">
      <c r="A76" s="38"/>
      <c r="B76" s="44" t="s">
        <v>27</v>
      </c>
      <c r="C76" s="45"/>
      <c r="D76" s="45"/>
      <c r="E76" s="45"/>
      <c r="F76" s="45"/>
      <c r="G76" s="37"/>
      <c r="H76" s="37"/>
    </row>
    <row r="77" spans="1:9" s="36" customFormat="1" ht="11.25" x14ac:dyDescent="0.15">
      <c r="A77" s="38"/>
      <c r="B77" s="46"/>
      <c r="C77" s="45"/>
      <c r="D77" s="45"/>
      <c r="E77" s="45"/>
      <c r="F77" s="45"/>
      <c r="G77" s="37"/>
      <c r="H77" s="37"/>
    </row>
  </sheetData>
  <mergeCells count="5">
    <mergeCell ref="D7:E7"/>
    <mergeCell ref="B6:E6"/>
    <mergeCell ref="F6:I6"/>
    <mergeCell ref="H7:I7"/>
    <mergeCell ref="A6:A8"/>
  </mergeCells>
  <hyperlinks>
    <hyperlink ref="B76" r:id="rId1" display="mailto:ssmaii@magyp.gob.ar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0"/>
  <sheetViews>
    <sheetView workbookViewId="0">
      <selection activeCell="B15" sqref="B15"/>
    </sheetView>
  </sheetViews>
  <sheetFormatPr baseColWidth="10" defaultRowHeight="15" x14ac:dyDescent="0.25"/>
  <cols>
    <col min="1" max="1" width="11.5703125" style="1" bestFit="1" customWidth="1"/>
    <col min="2" max="2" width="16.28515625" style="1" bestFit="1" customWidth="1"/>
    <col min="3" max="3" width="12" style="1" bestFit="1" customWidth="1"/>
    <col min="4" max="4" width="16.42578125" style="1" customWidth="1"/>
    <col min="5" max="5" width="13.140625" style="1" bestFit="1" customWidth="1"/>
    <col min="6" max="6" width="13" style="1" customWidth="1"/>
    <col min="7" max="7" width="12" style="1" bestFit="1" customWidth="1"/>
    <col min="8" max="8" width="15.28515625" style="1" customWidth="1"/>
    <col min="9" max="9" width="12.7109375" style="1" bestFit="1" customWidth="1"/>
    <col min="10" max="10" width="11.7109375" style="1" bestFit="1" customWidth="1"/>
    <col min="11" max="16384" width="11.42578125" style="1"/>
  </cols>
  <sheetData>
    <row r="2" spans="1:10" s="87" customFormat="1" ht="24" customHeight="1" x14ac:dyDescent="0.25">
      <c r="A2" s="87" t="s">
        <v>37</v>
      </c>
    </row>
    <row r="4" spans="1:10" s="25" customFormat="1" ht="12.75" x14ac:dyDescent="0.2">
      <c r="A4" s="29" t="s">
        <v>25</v>
      </c>
      <c r="B4" s="24"/>
    </row>
    <row r="5" spans="1:10" s="25" customFormat="1" ht="12.75" x14ac:dyDescent="0.2">
      <c r="A5" s="29" t="s">
        <v>33</v>
      </c>
      <c r="B5" s="24"/>
    </row>
    <row r="6" spans="1:10" ht="22.5" customHeight="1" x14ac:dyDescent="0.25"/>
    <row r="7" spans="1:10" s="86" customFormat="1" ht="21.75" customHeight="1" x14ac:dyDescent="0.25">
      <c r="A7" s="136" t="s">
        <v>32</v>
      </c>
      <c r="B7" s="137" t="s">
        <v>38</v>
      </c>
      <c r="C7" s="138"/>
      <c r="D7" s="138"/>
      <c r="E7" s="139"/>
      <c r="F7" s="140" t="s">
        <v>39</v>
      </c>
      <c r="G7" s="141"/>
      <c r="H7" s="141"/>
      <c r="I7" s="142"/>
      <c r="J7" s="143" t="s">
        <v>41</v>
      </c>
    </row>
    <row r="8" spans="1:10" s="86" customFormat="1" ht="21.75" customHeight="1" x14ac:dyDescent="0.25">
      <c r="A8" s="136"/>
      <c r="B8" s="88"/>
      <c r="C8" s="89"/>
      <c r="D8" s="132" t="s">
        <v>36</v>
      </c>
      <c r="E8" s="133"/>
      <c r="F8" s="90"/>
      <c r="G8" s="91"/>
      <c r="H8" s="134" t="s">
        <v>36</v>
      </c>
      <c r="I8" s="135"/>
      <c r="J8" s="144"/>
    </row>
    <row r="9" spans="1:10" s="85" customFormat="1" ht="36.75" customHeight="1" x14ac:dyDescent="0.25">
      <c r="A9" s="136"/>
      <c r="B9" s="60" t="s">
        <v>2</v>
      </c>
      <c r="C9" s="61" t="s">
        <v>3</v>
      </c>
      <c r="D9" s="60" t="s">
        <v>2</v>
      </c>
      <c r="E9" s="61" t="s">
        <v>3</v>
      </c>
      <c r="F9" s="60" t="s">
        <v>2</v>
      </c>
      <c r="G9" s="61" t="s">
        <v>30</v>
      </c>
      <c r="H9" s="60" t="s">
        <v>2</v>
      </c>
      <c r="I9" s="61" t="s">
        <v>30</v>
      </c>
      <c r="J9" s="144"/>
    </row>
    <row r="10" spans="1:10" s="68" customFormat="1" ht="16.5" customHeight="1" x14ac:dyDescent="0.15">
      <c r="A10" s="73">
        <v>44197</v>
      </c>
      <c r="B10" s="56">
        <v>7722985.5449100034</v>
      </c>
      <c r="C10" s="64">
        <v>3533.9679743700035</v>
      </c>
      <c r="D10" s="63">
        <v>113057713.01473002</v>
      </c>
      <c r="E10" s="77">
        <v>53641.353593969994</v>
      </c>
      <c r="F10" s="56">
        <v>258565.14951799976</v>
      </c>
      <c r="G10" s="64">
        <v>292.49944845999926</v>
      </c>
      <c r="H10" s="63">
        <v>7402039.6505380012</v>
      </c>
      <c r="I10" s="77">
        <v>6433.0338489799988</v>
      </c>
      <c r="J10" s="93">
        <v>3241.4685259100042</v>
      </c>
    </row>
    <row r="11" spans="1:10" s="68" customFormat="1" ht="16.5" customHeight="1" x14ac:dyDescent="0.15">
      <c r="A11" s="74">
        <v>44228</v>
      </c>
      <c r="B11" s="56">
        <v>6453881.3154699998</v>
      </c>
      <c r="C11" s="64">
        <v>3229.5211508000002</v>
      </c>
      <c r="D11" s="64"/>
      <c r="E11" s="59"/>
      <c r="F11" s="56">
        <v>205256.48240199979</v>
      </c>
      <c r="G11" s="64">
        <v>280.70804004999991</v>
      </c>
      <c r="H11" s="64"/>
      <c r="I11" s="59"/>
      <c r="J11" s="93">
        <v>2948.8131107500003</v>
      </c>
    </row>
    <row r="12" spans="1:10" s="68" customFormat="1" ht="16.5" customHeight="1" x14ac:dyDescent="0.15">
      <c r="A12" s="74">
        <v>44256</v>
      </c>
      <c r="B12" s="56">
        <v>8907375.780410016</v>
      </c>
      <c r="C12" s="64">
        <v>4022.1740811399959</v>
      </c>
      <c r="D12" s="64"/>
      <c r="E12" s="59"/>
      <c r="F12" s="56">
        <v>1092191.0879960014</v>
      </c>
      <c r="G12" s="64">
        <v>797.57717405000051</v>
      </c>
      <c r="H12" s="64"/>
      <c r="I12" s="59"/>
      <c r="J12" s="93">
        <v>3224.5969070899955</v>
      </c>
    </row>
    <row r="13" spans="1:10" s="68" customFormat="1" ht="16.5" customHeight="1" x14ac:dyDescent="0.15">
      <c r="A13" s="74">
        <v>44287</v>
      </c>
      <c r="B13" s="56">
        <v>10910728.190049997</v>
      </c>
      <c r="C13" s="64">
        <v>4618.2099287199999</v>
      </c>
      <c r="D13" s="64"/>
      <c r="E13" s="59"/>
      <c r="F13" s="56">
        <v>896526.36022499937</v>
      </c>
      <c r="G13" s="64">
        <v>648.54264882999928</v>
      </c>
      <c r="H13" s="64"/>
      <c r="I13" s="59"/>
      <c r="J13" s="93">
        <v>3969.6672798900008</v>
      </c>
    </row>
    <row r="14" spans="1:10" s="68" customFormat="1" ht="16.5" customHeight="1" x14ac:dyDescent="0.15">
      <c r="A14" s="74">
        <v>44317</v>
      </c>
      <c r="B14" s="56">
        <v>10092530.031569982</v>
      </c>
      <c r="C14" s="64">
        <v>4911.8255078100019</v>
      </c>
      <c r="D14" s="64"/>
      <c r="E14" s="59"/>
      <c r="F14" s="56">
        <v>862407.18095100007</v>
      </c>
      <c r="G14" s="64">
        <v>678.04287721000094</v>
      </c>
      <c r="H14" s="64"/>
      <c r="I14" s="59"/>
      <c r="J14" s="93">
        <v>4233.7826306000006</v>
      </c>
    </row>
    <row r="15" spans="1:10" s="68" customFormat="1" ht="16.5" customHeight="1" x14ac:dyDescent="0.15">
      <c r="A15" s="74">
        <v>44348</v>
      </c>
      <c r="B15" s="56">
        <v>10683974.931450006</v>
      </c>
      <c r="C15" s="64">
        <v>4929.4598743499982</v>
      </c>
      <c r="D15" s="64"/>
      <c r="E15" s="59"/>
      <c r="F15" s="56">
        <v>819286.430223</v>
      </c>
      <c r="G15" s="64">
        <v>655.27238433000059</v>
      </c>
      <c r="H15" s="64"/>
      <c r="I15" s="59"/>
      <c r="J15" s="93">
        <v>4274.1874900199973</v>
      </c>
    </row>
    <row r="16" spans="1:10" s="68" customFormat="1" ht="16.5" customHeight="1" x14ac:dyDescent="0.15">
      <c r="A16" s="74">
        <v>44378</v>
      </c>
      <c r="B16" s="56">
        <v>11280971.770750001</v>
      </c>
      <c r="C16" s="64">
        <v>5245.0817894100037</v>
      </c>
      <c r="D16" s="64"/>
      <c r="E16" s="59"/>
      <c r="F16" s="56">
        <v>712612.50932999968</v>
      </c>
      <c r="G16" s="64">
        <v>588.05732412000032</v>
      </c>
      <c r="H16" s="64"/>
      <c r="I16" s="59"/>
      <c r="J16" s="93">
        <v>4657.0244652900037</v>
      </c>
    </row>
    <row r="17" spans="1:10" s="68" customFormat="1" ht="16.5" customHeight="1" x14ac:dyDescent="0.15">
      <c r="A17" s="74">
        <v>44409</v>
      </c>
      <c r="B17" s="56">
        <v>11863372.783829968</v>
      </c>
      <c r="C17" s="64">
        <v>5662.8632524000004</v>
      </c>
      <c r="D17" s="64"/>
      <c r="E17" s="59"/>
      <c r="F17" s="56">
        <v>599164.0171630003</v>
      </c>
      <c r="G17" s="64">
        <v>518.39936929999919</v>
      </c>
      <c r="H17" s="64"/>
      <c r="I17" s="59"/>
      <c r="J17" s="93">
        <v>5144.4638831000011</v>
      </c>
    </row>
    <row r="18" spans="1:10" s="68" customFormat="1" ht="16.5" customHeight="1" x14ac:dyDescent="0.15">
      <c r="A18" s="74">
        <v>44440</v>
      </c>
      <c r="B18" s="56">
        <v>10540338.637350028</v>
      </c>
      <c r="C18" s="64">
        <v>5250.7393265399978</v>
      </c>
      <c r="D18" s="64"/>
      <c r="E18" s="59"/>
      <c r="F18" s="56">
        <v>469242.27606999979</v>
      </c>
      <c r="G18" s="64">
        <v>468.74392610999996</v>
      </c>
      <c r="H18" s="64"/>
      <c r="I18" s="59"/>
      <c r="J18" s="93">
        <v>4781.995400429998</v>
      </c>
    </row>
    <row r="19" spans="1:10" s="68" customFormat="1" ht="16.5" customHeight="1" x14ac:dyDescent="0.15">
      <c r="A19" s="74">
        <v>44470</v>
      </c>
      <c r="B19" s="56">
        <v>9194628.7746500075</v>
      </c>
      <c r="C19" s="64">
        <v>4571.3162346200061</v>
      </c>
      <c r="D19" s="64"/>
      <c r="E19" s="59"/>
      <c r="F19" s="56">
        <v>481872.06598100008</v>
      </c>
      <c r="G19" s="64">
        <v>468.11235266000028</v>
      </c>
      <c r="H19" s="64"/>
      <c r="I19" s="59"/>
      <c r="J19" s="93">
        <v>4103.2038819600057</v>
      </c>
    </row>
    <row r="20" spans="1:10" s="68" customFormat="1" ht="16.5" customHeight="1" x14ac:dyDescent="0.15">
      <c r="A20" s="74">
        <v>44501</v>
      </c>
      <c r="B20" s="56">
        <v>7000685.0863100104</v>
      </c>
      <c r="C20" s="64">
        <v>3671.8547564299947</v>
      </c>
      <c r="D20" s="64"/>
      <c r="E20" s="59"/>
      <c r="F20" s="56">
        <v>541607.80301600019</v>
      </c>
      <c r="G20" s="64">
        <v>536.47236364999878</v>
      </c>
      <c r="H20" s="64"/>
      <c r="I20" s="59"/>
      <c r="J20" s="93">
        <v>3135.3823927799958</v>
      </c>
    </row>
    <row r="21" spans="1:10" s="68" customFormat="1" ht="16.5" customHeight="1" x14ac:dyDescent="0.15">
      <c r="A21" s="74">
        <v>44531</v>
      </c>
      <c r="B21" s="56">
        <v>8406240.1679799985</v>
      </c>
      <c r="C21" s="64">
        <v>3994.3397173799967</v>
      </c>
      <c r="D21" s="64"/>
      <c r="E21" s="59"/>
      <c r="F21" s="56">
        <v>463308.28766300034</v>
      </c>
      <c r="G21" s="64">
        <v>500.60594020999991</v>
      </c>
      <c r="H21" s="64"/>
      <c r="I21" s="59"/>
      <c r="J21" s="93">
        <v>3493.7337771699968</v>
      </c>
    </row>
    <row r="22" spans="1:10" s="68" customFormat="1" ht="16.5" customHeight="1" x14ac:dyDescent="0.15">
      <c r="A22" s="75">
        <v>44562</v>
      </c>
      <c r="B22" s="53">
        <v>8355257.2840500027</v>
      </c>
      <c r="C22" s="67">
        <v>3888.06270984</v>
      </c>
      <c r="D22" s="66">
        <v>106277307.62706</v>
      </c>
      <c r="E22" s="72">
        <v>57951.804800380014</v>
      </c>
      <c r="F22" s="53">
        <v>219055.52278499995</v>
      </c>
      <c r="G22" s="67">
        <v>357.93712189999997</v>
      </c>
      <c r="H22" s="66">
        <v>6195644.0117649976</v>
      </c>
      <c r="I22" s="72">
        <v>6991.5183910699998</v>
      </c>
      <c r="J22" s="92">
        <v>3530.1255879400001</v>
      </c>
    </row>
    <row r="23" spans="1:10" s="68" customFormat="1" ht="16.5" customHeight="1" x14ac:dyDescent="0.15">
      <c r="A23" s="75">
        <v>44593</v>
      </c>
      <c r="B23" s="53">
        <v>8412781.8911900036</v>
      </c>
      <c r="C23" s="67">
        <v>4222.3804874399939</v>
      </c>
      <c r="D23" s="67"/>
      <c r="E23" s="55"/>
      <c r="F23" s="53">
        <v>370442.6681190001</v>
      </c>
      <c r="G23" s="67">
        <v>441.05859698999996</v>
      </c>
      <c r="H23" s="67"/>
      <c r="I23" s="55"/>
      <c r="J23" s="92">
        <v>3781.321890449994</v>
      </c>
    </row>
    <row r="24" spans="1:10" s="68" customFormat="1" ht="16.5" customHeight="1" x14ac:dyDescent="0.15">
      <c r="A24" s="75">
        <v>44621</v>
      </c>
      <c r="B24" s="53">
        <v>9746706.7987799942</v>
      </c>
      <c r="C24" s="67">
        <v>4892.6228236800152</v>
      </c>
      <c r="D24" s="67"/>
      <c r="E24" s="55"/>
      <c r="F24" s="53">
        <v>654040.2969929988</v>
      </c>
      <c r="G24" s="67">
        <v>731.58686510999894</v>
      </c>
      <c r="H24" s="67"/>
      <c r="I24" s="55"/>
      <c r="J24" s="92">
        <v>4161.0359585700162</v>
      </c>
    </row>
    <row r="25" spans="1:10" s="68" customFormat="1" ht="16.5" customHeight="1" x14ac:dyDescent="0.15">
      <c r="A25" s="75">
        <v>44652</v>
      </c>
      <c r="B25" s="53">
        <v>11275613.496110005</v>
      </c>
      <c r="C25" s="67">
        <v>5711.1456044399974</v>
      </c>
      <c r="D25" s="67"/>
      <c r="E25" s="55"/>
      <c r="F25" s="53">
        <v>617686.51050400001</v>
      </c>
      <c r="G25" s="67">
        <v>661.27258041999971</v>
      </c>
      <c r="H25" s="67"/>
      <c r="I25" s="55"/>
      <c r="J25" s="92">
        <v>5049.8730240199975</v>
      </c>
    </row>
    <row r="26" spans="1:10" s="68" customFormat="1" ht="16.5" customHeight="1" x14ac:dyDescent="0.15">
      <c r="A26" s="75">
        <v>44682</v>
      </c>
      <c r="B26" s="53">
        <v>10763153.680359991</v>
      </c>
      <c r="C26" s="67">
        <v>5923.8045126399984</v>
      </c>
      <c r="D26" s="67"/>
      <c r="E26" s="55"/>
      <c r="F26" s="53">
        <v>797327.64598699985</v>
      </c>
      <c r="G26" s="67">
        <v>797.27559431999998</v>
      </c>
      <c r="H26" s="67"/>
      <c r="I26" s="55"/>
      <c r="J26" s="92">
        <v>5126.5289183199984</v>
      </c>
    </row>
    <row r="27" spans="1:10" s="68" customFormat="1" ht="16.5" customHeight="1" x14ac:dyDescent="0.15">
      <c r="A27" s="75">
        <v>44713</v>
      </c>
      <c r="B27" s="53">
        <v>9991711.314179983</v>
      </c>
      <c r="C27" s="67">
        <v>5667.719511170003</v>
      </c>
      <c r="D27" s="67"/>
      <c r="E27" s="55"/>
      <c r="F27" s="53">
        <v>912992.30737599975</v>
      </c>
      <c r="G27" s="67">
        <v>893.67493066000077</v>
      </c>
      <c r="H27" s="67"/>
      <c r="I27" s="55"/>
      <c r="J27" s="92">
        <v>4774.0445805100026</v>
      </c>
    </row>
    <row r="28" spans="1:10" s="68" customFormat="1" ht="16.5" customHeight="1" x14ac:dyDescent="0.15">
      <c r="A28" s="75">
        <v>44743</v>
      </c>
      <c r="B28" s="53">
        <v>10442688.162229983</v>
      </c>
      <c r="C28" s="67">
        <v>5302.8083102000019</v>
      </c>
      <c r="D28" s="67"/>
      <c r="E28" s="55"/>
      <c r="F28" s="53">
        <v>665926.91404100112</v>
      </c>
      <c r="G28" s="67">
        <v>644.97095773000058</v>
      </c>
      <c r="H28" s="67"/>
      <c r="I28" s="55"/>
      <c r="J28" s="92">
        <v>4657.837352470001</v>
      </c>
    </row>
    <row r="29" spans="1:10" s="68" customFormat="1" ht="16.5" customHeight="1" x14ac:dyDescent="0.15">
      <c r="A29" s="75">
        <v>44774</v>
      </c>
      <c r="B29" s="53">
        <v>8428410.1966100037</v>
      </c>
      <c r="C29" s="67">
        <v>4789.8753700200004</v>
      </c>
      <c r="D29" s="67"/>
      <c r="E29" s="55"/>
      <c r="F29" s="53">
        <v>608124.94431000017</v>
      </c>
      <c r="G29" s="67">
        <v>669.16443984999944</v>
      </c>
      <c r="H29" s="67"/>
      <c r="I29" s="55"/>
      <c r="J29" s="92">
        <v>4120.7109301700011</v>
      </c>
    </row>
    <row r="30" spans="1:10" s="68" customFormat="1" ht="16.5" customHeight="1" x14ac:dyDescent="0.15">
      <c r="A30" s="75">
        <v>44805</v>
      </c>
      <c r="B30" s="53">
        <v>7420370.8972600084</v>
      </c>
      <c r="C30" s="67">
        <v>4483.5041378500027</v>
      </c>
      <c r="D30" s="67"/>
      <c r="E30" s="55"/>
      <c r="F30" s="53">
        <v>522460.30752799939</v>
      </c>
      <c r="G30" s="67">
        <v>575.03365513000062</v>
      </c>
      <c r="H30" s="67"/>
      <c r="I30" s="55"/>
      <c r="J30" s="92">
        <v>3908.4704827200021</v>
      </c>
    </row>
    <row r="31" spans="1:10" s="68" customFormat="1" ht="16.5" customHeight="1" x14ac:dyDescent="0.15">
      <c r="A31" s="75">
        <v>44835</v>
      </c>
      <c r="B31" s="53">
        <v>8254258.3004500074</v>
      </c>
      <c r="C31" s="67">
        <v>4979.235493410004</v>
      </c>
      <c r="D31" s="67"/>
      <c r="E31" s="55"/>
      <c r="F31" s="53">
        <v>337503.59408499987</v>
      </c>
      <c r="G31" s="67">
        <v>437.31398593999955</v>
      </c>
      <c r="H31" s="67"/>
      <c r="I31" s="55"/>
      <c r="J31" s="92">
        <v>4541.9215074700041</v>
      </c>
    </row>
    <row r="32" spans="1:10" s="68" customFormat="1" ht="16.5" customHeight="1" x14ac:dyDescent="0.15">
      <c r="A32" s="75">
        <v>44866</v>
      </c>
      <c r="B32" s="53">
        <v>6955625.1055400008</v>
      </c>
      <c r="C32" s="67">
        <v>4440.8248816799905</v>
      </c>
      <c r="D32" s="67"/>
      <c r="E32" s="55"/>
      <c r="F32" s="53">
        <v>236372.285959</v>
      </c>
      <c r="G32" s="67">
        <v>383.98942369999997</v>
      </c>
      <c r="H32" s="67"/>
      <c r="I32" s="55"/>
      <c r="J32" s="92">
        <v>4056.8354579799907</v>
      </c>
    </row>
    <row r="33" spans="1:10" s="68" customFormat="1" ht="16.5" customHeight="1" x14ac:dyDescent="0.15">
      <c r="A33" s="75">
        <v>44896</v>
      </c>
      <c r="B33" s="53">
        <v>6230730.5003000041</v>
      </c>
      <c r="C33" s="67">
        <v>3649.8209580099997</v>
      </c>
      <c r="D33" s="67"/>
      <c r="E33" s="55"/>
      <c r="F33" s="53">
        <v>253711.01407800001</v>
      </c>
      <c r="G33" s="67">
        <v>398.24023932000011</v>
      </c>
      <c r="H33" s="67"/>
      <c r="I33" s="55"/>
      <c r="J33" s="92">
        <v>3251.5807186899997</v>
      </c>
    </row>
    <row r="34" spans="1:10" s="68" customFormat="1" ht="16.5" customHeight="1" x14ac:dyDescent="0.15">
      <c r="A34" s="74">
        <v>44927</v>
      </c>
      <c r="B34" s="56">
        <v>4538687.6980700027</v>
      </c>
      <c r="C34" s="64">
        <v>2767.9137676400005</v>
      </c>
      <c r="D34" s="63">
        <v>65427976.944349997</v>
      </c>
      <c r="E34" s="77">
        <v>37410.731455579989</v>
      </c>
      <c r="F34" s="56">
        <v>202727.01205899988</v>
      </c>
      <c r="G34" s="64">
        <v>363.17602223999984</v>
      </c>
      <c r="H34" s="63">
        <v>12714298.439626995</v>
      </c>
      <c r="I34" s="77">
        <v>9796.340811329992</v>
      </c>
      <c r="J34" s="93">
        <v>2404.7377454000007</v>
      </c>
    </row>
    <row r="35" spans="1:10" s="68" customFormat="1" ht="16.5" customHeight="1" x14ac:dyDescent="0.15">
      <c r="A35" s="74">
        <v>44958</v>
      </c>
      <c r="B35" s="56">
        <v>4565371.2444499908</v>
      </c>
      <c r="C35" s="64">
        <v>2946.3127009299992</v>
      </c>
      <c r="D35" s="64"/>
      <c r="E35" s="59"/>
      <c r="F35" s="56">
        <v>568434.52446399955</v>
      </c>
      <c r="G35" s="64">
        <v>560.41331304000005</v>
      </c>
      <c r="H35" s="64"/>
      <c r="I35" s="59"/>
      <c r="J35" s="93">
        <v>2385.8993878899992</v>
      </c>
    </row>
    <row r="36" spans="1:10" s="68" customFormat="1" ht="16.5" customHeight="1" x14ac:dyDescent="0.15">
      <c r="A36" s="74">
        <v>44986</v>
      </c>
      <c r="B36" s="56">
        <v>5383298.4229199952</v>
      </c>
      <c r="C36" s="64">
        <v>3113.0429976999967</v>
      </c>
      <c r="D36" s="64"/>
      <c r="E36" s="59"/>
      <c r="F36" s="56">
        <v>1629981.7893890007</v>
      </c>
      <c r="G36" s="64">
        <v>1254.9056521899988</v>
      </c>
      <c r="H36" s="64"/>
      <c r="I36" s="59"/>
      <c r="J36" s="93">
        <v>1858.1373455099979</v>
      </c>
    </row>
    <row r="37" spans="1:10" s="68" customFormat="1" ht="16.5" customHeight="1" x14ac:dyDescent="0.15">
      <c r="A37" s="74">
        <v>45017</v>
      </c>
      <c r="B37" s="56">
        <v>5364168.5824299995</v>
      </c>
      <c r="C37" s="64">
        <v>3351.1119547699991</v>
      </c>
      <c r="D37" s="64"/>
      <c r="E37" s="59"/>
      <c r="F37" s="56">
        <v>1448390.5791969995</v>
      </c>
      <c r="G37" s="64">
        <v>1059.2506520199993</v>
      </c>
      <c r="H37" s="64"/>
      <c r="I37" s="59"/>
      <c r="J37" s="93">
        <v>2291.8613027499996</v>
      </c>
    </row>
    <row r="38" spans="1:10" s="68" customFormat="1" ht="16.5" customHeight="1" x14ac:dyDescent="0.15">
      <c r="A38" s="74">
        <v>45047</v>
      </c>
      <c r="B38" s="56">
        <v>6475683.7008000147</v>
      </c>
      <c r="C38" s="64">
        <v>3819.731216800003</v>
      </c>
      <c r="D38" s="64"/>
      <c r="E38" s="59"/>
      <c r="F38" s="56">
        <v>1592683.4838489997</v>
      </c>
      <c r="G38" s="64">
        <v>1129.164795749999</v>
      </c>
      <c r="H38" s="64"/>
      <c r="I38" s="59"/>
      <c r="J38" s="93">
        <v>2690.566421050004</v>
      </c>
    </row>
    <row r="39" spans="1:10" s="68" customFormat="1" ht="16.5" customHeight="1" x14ac:dyDescent="0.15">
      <c r="A39" s="74">
        <v>45078</v>
      </c>
      <c r="B39" s="56">
        <v>6221950.2787000062</v>
      </c>
      <c r="C39" s="64">
        <v>3363.6533699599972</v>
      </c>
      <c r="D39" s="64"/>
      <c r="E39" s="59"/>
      <c r="F39" s="56">
        <v>1906278.6596929973</v>
      </c>
      <c r="G39" s="64">
        <v>1225.7906780899993</v>
      </c>
      <c r="H39" s="64"/>
      <c r="I39" s="59"/>
      <c r="J39" s="93">
        <v>2137.8626918699979</v>
      </c>
    </row>
    <row r="40" spans="1:10" s="68" customFormat="1" ht="16.5" customHeight="1" x14ac:dyDescent="0.15">
      <c r="A40" s="74">
        <v>45108</v>
      </c>
      <c r="B40" s="56">
        <v>6822959.5930000013</v>
      </c>
      <c r="C40" s="64">
        <v>3499.1587843600009</v>
      </c>
      <c r="D40" s="64"/>
      <c r="E40" s="59"/>
      <c r="F40" s="56">
        <v>1286635.1416850006</v>
      </c>
      <c r="G40" s="64">
        <v>950.76938706999988</v>
      </c>
      <c r="H40" s="64"/>
      <c r="I40" s="59"/>
      <c r="J40" s="93">
        <v>2548.3893972900009</v>
      </c>
    </row>
    <row r="41" spans="1:10" s="68" customFormat="1" ht="16.5" customHeight="1" x14ac:dyDescent="0.15">
      <c r="A41" s="74">
        <v>45139</v>
      </c>
      <c r="B41" s="56">
        <v>7378506.0728899986</v>
      </c>
      <c r="C41" s="64">
        <v>3532.9406884199966</v>
      </c>
      <c r="D41" s="64"/>
      <c r="E41" s="59"/>
      <c r="F41" s="56">
        <v>1183839.0609180015</v>
      </c>
      <c r="G41" s="64">
        <v>871.59489110999971</v>
      </c>
      <c r="H41" s="64"/>
      <c r="I41" s="59"/>
      <c r="J41" s="93">
        <v>2661.3457973099967</v>
      </c>
    </row>
    <row r="42" spans="1:10" s="68" customFormat="1" ht="16.5" customHeight="1" x14ac:dyDescent="0.15">
      <c r="A42" s="74">
        <v>45170</v>
      </c>
      <c r="B42" s="56">
        <v>6094947.6824899996</v>
      </c>
      <c r="C42" s="64">
        <v>3179.9860564000023</v>
      </c>
      <c r="D42" s="64"/>
      <c r="E42" s="59"/>
      <c r="F42" s="56">
        <v>819967.23804800061</v>
      </c>
      <c r="G42" s="64">
        <v>648.58001308999883</v>
      </c>
      <c r="H42" s="64"/>
      <c r="I42" s="59"/>
      <c r="J42" s="93">
        <v>2531.4060433100035</v>
      </c>
    </row>
    <row r="43" spans="1:10" s="68" customFormat="1" ht="16.5" customHeight="1" x14ac:dyDescent="0.15">
      <c r="A43" s="74">
        <v>45200</v>
      </c>
      <c r="B43" s="56">
        <v>4454886.4637499964</v>
      </c>
      <c r="C43" s="64">
        <v>2806.7906735699994</v>
      </c>
      <c r="D43" s="64"/>
      <c r="E43" s="59"/>
      <c r="F43" s="56">
        <v>671572.48832399922</v>
      </c>
      <c r="G43" s="64">
        <v>583.08382134999897</v>
      </c>
      <c r="H43" s="64"/>
      <c r="I43" s="59"/>
      <c r="J43" s="93">
        <v>2223.7068522200007</v>
      </c>
    </row>
    <row r="44" spans="1:10" s="68" customFormat="1" ht="16.5" customHeight="1" x14ac:dyDescent="0.15">
      <c r="A44" s="74">
        <v>45231</v>
      </c>
      <c r="B44" s="56">
        <v>3670788.7226000018</v>
      </c>
      <c r="C44" s="64">
        <v>2349.049106290001</v>
      </c>
      <c r="D44" s="64"/>
      <c r="E44" s="59"/>
      <c r="F44" s="56">
        <v>668236.59356599953</v>
      </c>
      <c r="G44" s="64">
        <v>571.01778572999956</v>
      </c>
      <c r="H44" s="64"/>
      <c r="I44" s="59"/>
      <c r="J44" s="93">
        <v>1778.0313205600014</v>
      </c>
    </row>
    <row r="45" spans="1:10" s="68" customFormat="1" ht="16.5" customHeight="1" x14ac:dyDescent="0.15">
      <c r="A45" s="74">
        <v>45261</v>
      </c>
      <c r="B45" s="56">
        <v>4456728.4822499994</v>
      </c>
      <c r="C45" s="64">
        <v>2681.0401387399997</v>
      </c>
      <c r="D45" s="64"/>
      <c r="E45" s="59"/>
      <c r="F45" s="56">
        <v>735551.86843499995</v>
      </c>
      <c r="G45" s="64">
        <v>578.5937996499996</v>
      </c>
      <c r="H45" s="64"/>
      <c r="I45" s="59"/>
      <c r="J45" s="93">
        <v>2102.44633909</v>
      </c>
    </row>
    <row r="46" spans="1:10" s="68" customFormat="1" ht="16.5" customHeight="1" x14ac:dyDescent="0.15">
      <c r="A46" s="75">
        <v>45292</v>
      </c>
      <c r="B46" s="53">
        <v>7256374.4802400041</v>
      </c>
      <c r="C46" s="67">
        <v>3393.1047950900047</v>
      </c>
      <c r="D46" s="66">
        <v>101959131.21997999</v>
      </c>
      <c r="E46" s="72">
        <v>47276.595094279997</v>
      </c>
      <c r="F46" s="53">
        <v>286336.11899099965</v>
      </c>
      <c r="G46" s="67">
        <v>357.79244485999988</v>
      </c>
      <c r="H46" s="66">
        <v>9819496.6342409998</v>
      </c>
      <c r="I46" s="72">
        <v>7051.7931882499943</v>
      </c>
      <c r="J46" s="92">
        <v>3035.312350230005</v>
      </c>
    </row>
    <row r="47" spans="1:10" s="68" customFormat="1" ht="16.5" customHeight="1" x14ac:dyDescent="0.15">
      <c r="A47" s="75">
        <v>45323</v>
      </c>
      <c r="B47" s="53">
        <v>6815297.9960800065</v>
      </c>
      <c r="C47" s="67">
        <v>3312.033862280005</v>
      </c>
      <c r="D47" s="67"/>
      <c r="E47" s="55"/>
      <c r="F47" s="53">
        <v>843502.62924000039</v>
      </c>
      <c r="G47" s="67">
        <v>546.75803064999889</v>
      </c>
      <c r="H47" s="67"/>
      <c r="I47" s="55"/>
      <c r="J47" s="92">
        <v>2765.275831630006</v>
      </c>
    </row>
    <row r="48" spans="1:10" s="68" customFormat="1" ht="16.5" customHeight="1" x14ac:dyDescent="0.15">
      <c r="A48" s="75">
        <v>45352</v>
      </c>
      <c r="B48" s="53">
        <v>8873612.6142200101</v>
      </c>
      <c r="C48" s="67">
        <v>3840.487891850004</v>
      </c>
      <c r="D48" s="67"/>
      <c r="E48" s="55"/>
      <c r="F48" s="53">
        <v>1156471.8742469999</v>
      </c>
      <c r="G48" s="67">
        <v>672.14280575000043</v>
      </c>
      <c r="H48" s="67"/>
      <c r="I48" s="55"/>
      <c r="J48" s="92">
        <v>3168.3450861000038</v>
      </c>
    </row>
    <row r="49" spans="1:10" s="68" customFormat="1" ht="16.5" customHeight="1" x14ac:dyDescent="0.15">
      <c r="A49" s="75">
        <v>45383</v>
      </c>
      <c r="B49" s="53">
        <v>9236756.6671799943</v>
      </c>
      <c r="C49" s="67">
        <v>3879.6840930300036</v>
      </c>
      <c r="D49" s="67"/>
      <c r="E49" s="55"/>
      <c r="F49" s="53">
        <v>929376.8697859993</v>
      </c>
      <c r="G49" s="67">
        <v>633.27103393999789</v>
      </c>
      <c r="H49" s="67"/>
      <c r="I49" s="55"/>
      <c r="J49" s="92">
        <v>3246.4130590900058</v>
      </c>
    </row>
    <row r="50" spans="1:10" s="68" customFormat="1" ht="16.5" customHeight="1" x14ac:dyDescent="0.15">
      <c r="A50" s="75">
        <v>45413</v>
      </c>
      <c r="B50" s="53">
        <v>10770647.415290013</v>
      </c>
      <c r="C50" s="67">
        <v>4810.8407228799961</v>
      </c>
      <c r="D50" s="67"/>
      <c r="E50" s="55"/>
      <c r="F50" s="53">
        <v>985233.07615499978</v>
      </c>
      <c r="G50" s="67">
        <v>661.30931951999924</v>
      </c>
      <c r="H50" s="67"/>
      <c r="I50" s="55"/>
      <c r="J50" s="92">
        <v>4149.5314033599971</v>
      </c>
    </row>
    <row r="51" spans="1:10" s="68" customFormat="1" ht="16.5" customHeight="1" x14ac:dyDescent="0.15">
      <c r="A51" s="75">
        <v>45444</v>
      </c>
      <c r="B51" s="53">
        <v>9141965.5302299932</v>
      </c>
      <c r="C51" s="67">
        <v>4237.0989030499986</v>
      </c>
      <c r="D51" s="67"/>
      <c r="E51" s="55"/>
      <c r="F51" s="53">
        <v>833700.45370399987</v>
      </c>
      <c r="G51" s="67">
        <v>559.07431464000024</v>
      </c>
      <c r="H51" s="67"/>
      <c r="I51" s="55"/>
      <c r="J51" s="92">
        <v>3678.0245884099986</v>
      </c>
    </row>
    <row r="52" spans="1:10" s="68" customFormat="1" ht="16.5" customHeight="1" x14ac:dyDescent="0.15">
      <c r="A52" s="75">
        <v>45474</v>
      </c>
      <c r="B52" s="53">
        <v>9876060.9673299845</v>
      </c>
      <c r="C52" s="67">
        <v>4496.5686346200009</v>
      </c>
      <c r="D52" s="67"/>
      <c r="E52" s="55"/>
      <c r="F52" s="53">
        <v>1144511.3046929997</v>
      </c>
      <c r="G52" s="67">
        <v>741.88539296000067</v>
      </c>
      <c r="H52" s="67"/>
      <c r="I52" s="55"/>
      <c r="J52" s="92">
        <v>3754.68324166</v>
      </c>
    </row>
    <row r="53" spans="1:10" s="68" customFormat="1" ht="16.5" customHeight="1" x14ac:dyDescent="0.15">
      <c r="A53" s="75">
        <v>45505</v>
      </c>
      <c r="B53" s="53">
        <v>8061712.5512099946</v>
      </c>
      <c r="C53" s="67">
        <v>3819.0109824900001</v>
      </c>
      <c r="D53" s="67"/>
      <c r="E53" s="55"/>
      <c r="F53" s="53">
        <v>758048.67181100091</v>
      </c>
      <c r="G53" s="67">
        <v>515.81149005999873</v>
      </c>
      <c r="H53" s="67"/>
      <c r="I53" s="55"/>
      <c r="J53" s="92">
        <v>3303.1994924300016</v>
      </c>
    </row>
    <row r="54" spans="1:10" s="68" customFormat="1" ht="16.5" customHeight="1" x14ac:dyDescent="0.15">
      <c r="A54" s="75">
        <v>45536</v>
      </c>
      <c r="B54" s="53">
        <v>8480793.1805799883</v>
      </c>
      <c r="C54" s="67">
        <v>4065.8603887799932</v>
      </c>
      <c r="D54" s="67"/>
      <c r="E54" s="55"/>
      <c r="F54" s="53">
        <v>854763.28131900064</v>
      </c>
      <c r="G54" s="67">
        <v>640.70496128999991</v>
      </c>
      <c r="H54" s="67"/>
      <c r="I54" s="55"/>
      <c r="J54" s="92">
        <v>3425.1554274899931</v>
      </c>
    </row>
    <row r="55" spans="1:10" s="68" customFormat="1" ht="16.5" customHeight="1" x14ac:dyDescent="0.15">
      <c r="A55" s="75">
        <v>45566</v>
      </c>
      <c r="B55" s="53">
        <v>8039747.345449999</v>
      </c>
      <c r="C55" s="67">
        <v>3997.0058753600001</v>
      </c>
      <c r="D55" s="67"/>
      <c r="E55" s="55"/>
      <c r="F55" s="53">
        <v>973028.67785300012</v>
      </c>
      <c r="G55" s="67">
        <v>706.21796444999973</v>
      </c>
      <c r="H55" s="67"/>
      <c r="I55" s="55"/>
      <c r="J55" s="92">
        <v>3290.7879109100004</v>
      </c>
    </row>
    <row r="56" spans="1:10" s="68" customFormat="1" ht="16.5" customHeight="1" x14ac:dyDescent="0.15">
      <c r="A56" s="75">
        <v>45597</v>
      </c>
      <c r="B56" s="53">
        <v>7423300.7393199997</v>
      </c>
      <c r="C56" s="67">
        <v>3762.4396802700012</v>
      </c>
      <c r="D56" s="67"/>
      <c r="E56" s="55"/>
      <c r="F56" s="53">
        <v>724158.57152500015</v>
      </c>
      <c r="G56" s="67">
        <v>567.4371424499999</v>
      </c>
      <c r="H56" s="67"/>
      <c r="I56" s="55"/>
      <c r="J56" s="92">
        <v>3195.0025378200012</v>
      </c>
    </row>
    <row r="57" spans="1:10" s="68" customFormat="1" ht="16.5" customHeight="1" x14ac:dyDescent="0.15">
      <c r="A57" s="75">
        <v>45627</v>
      </c>
      <c r="B57" s="53">
        <v>7982861.7328500021</v>
      </c>
      <c r="C57" s="67">
        <v>3662.4592645799944</v>
      </c>
      <c r="D57" s="67"/>
      <c r="E57" s="55"/>
      <c r="F57" s="53">
        <v>330365.10491699964</v>
      </c>
      <c r="G57" s="67">
        <v>449.388287679999</v>
      </c>
      <c r="H57" s="67"/>
      <c r="I57" s="55"/>
      <c r="J57" s="92">
        <v>3213.0709768999955</v>
      </c>
    </row>
    <row r="58" spans="1:10" s="68" customFormat="1" ht="16.5" customHeight="1" x14ac:dyDescent="0.15">
      <c r="A58" s="74">
        <v>45658</v>
      </c>
      <c r="B58" s="56">
        <v>8961488.6594200134</v>
      </c>
      <c r="C58" s="64">
        <v>4659.499039899998</v>
      </c>
      <c r="D58" s="63">
        <v>114471388.21675006</v>
      </c>
      <c r="E58" s="77">
        <v>51622.205199130025</v>
      </c>
      <c r="F58" s="56">
        <v>294390.80629499967</v>
      </c>
      <c r="G58" s="64">
        <v>453.92941520999995</v>
      </c>
      <c r="H58" s="63">
        <v>8840605.2911890019</v>
      </c>
      <c r="I58" s="77">
        <v>7709.0198416099965</v>
      </c>
      <c r="J58" s="93">
        <v>4205.5696246899979</v>
      </c>
    </row>
    <row r="59" spans="1:10" s="68" customFormat="1" ht="16.5" customHeight="1" x14ac:dyDescent="0.15">
      <c r="A59" s="74">
        <v>45689</v>
      </c>
      <c r="B59" s="56">
        <v>9651895.8134000022</v>
      </c>
      <c r="C59" s="64">
        <v>4518.1882571300048</v>
      </c>
      <c r="D59" s="64"/>
      <c r="E59" s="59"/>
      <c r="F59" s="56">
        <v>956649.89450700034</v>
      </c>
      <c r="G59" s="64">
        <v>699.13176226000007</v>
      </c>
      <c r="H59" s="64"/>
      <c r="I59" s="59"/>
      <c r="J59" s="93">
        <v>3819.0564948700048</v>
      </c>
    </row>
    <row r="60" spans="1:10" s="68" customFormat="1" ht="16.5" customHeight="1" x14ac:dyDescent="0.15">
      <c r="A60" s="74">
        <v>45717</v>
      </c>
      <c r="B60" s="56">
        <v>9035118.4163699914</v>
      </c>
      <c r="C60" s="64">
        <v>4088.4443110800003</v>
      </c>
      <c r="D60" s="64"/>
      <c r="E60" s="59"/>
      <c r="F60" s="56">
        <v>858962.78725900059</v>
      </c>
      <c r="G60" s="64">
        <v>698.81103330000019</v>
      </c>
      <c r="H60" s="64"/>
      <c r="I60" s="59"/>
      <c r="J60" s="93">
        <v>3389.6332777799998</v>
      </c>
    </row>
    <row r="61" spans="1:10" s="68" customFormat="1" ht="16.5" customHeight="1" x14ac:dyDescent="0.15">
      <c r="A61" s="74">
        <v>45748</v>
      </c>
      <c r="B61" s="56">
        <v>4657283.0523199989</v>
      </c>
      <c r="C61" s="64">
        <v>2327.3083765099987</v>
      </c>
      <c r="D61" s="64"/>
      <c r="E61" s="59"/>
      <c r="F61" s="56">
        <v>1104936.6932050011</v>
      </c>
      <c r="G61" s="64">
        <v>817.20589596000002</v>
      </c>
      <c r="H61" s="64"/>
      <c r="I61" s="59"/>
      <c r="J61" s="93">
        <v>1510.1024805499987</v>
      </c>
    </row>
    <row r="62" spans="1:10" s="68" customFormat="1" ht="16.5" customHeight="1" x14ac:dyDescent="0.15">
      <c r="A62" s="74">
        <v>45778</v>
      </c>
      <c r="B62" s="56">
        <v>11245102.991580004</v>
      </c>
      <c r="C62" s="64">
        <v>5003.0828081200016</v>
      </c>
      <c r="D62" s="64"/>
      <c r="E62" s="59"/>
      <c r="F62" s="56">
        <v>1017580.6743319994</v>
      </c>
      <c r="G62" s="64">
        <v>781.41430734999881</v>
      </c>
      <c r="H62" s="64"/>
      <c r="I62" s="59"/>
      <c r="J62" s="93">
        <v>4221.6685007700025</v>
      </c>
    </row>
    <row r="63" spans="1:10" s="68" customFormat="1" ht="16.5" customHeight="1" x14ac:dyDescent="0.15">
      <c r="A63" s="74">
        <v>45809</v>
      </c>
      <c r="B63" s="56">
        <v>9574778.8641800117</v>
      </c>
      <c r="C63" s="64">
        <v>4130.4793424599984</v>
      </c>
      <c r="D63" s="64"/>
      <c r="E63" s="59"/>
      <c r="F63" s="56">
        <v>939557.72400600044</v>
      </c>
      <c r="G63" s="64">
        <v>713.76117837999936</v>
      </c>
      <c r="H63" s="64"/>
      <c r="I63" s="59"/>
      <c r="J63" s="93">
        <v>3416.718164079999</v>
      </c>
    </row>
    <row r="64" spans="1:10" s="68" customFormat="1" ht="16.5" customHeight="1" x14ac:dyDescent="0.15">
      <c r="A64" s="74">
        <v>45839</v>
      </c>
      <c r="B64" s="56">
        <v>13738990.444810001</v>
      </c>
      <c r="C64" s="64">
        <v>6074.1030126700089</v>
      </c>
      <c r="D64" s="64"/>
      <c r="E64" s="59"/>
      <c r="F64" s="56">
        <v>843649.01465899986</v>
      </c>
      <c r="G64" s="64">
        <v>684.67270513999995</v>
      </c>
      <c r="H64" s="64"/>
      <c r="I64" s="59"/>
      <c r="J64" s="93">
        <v>5389.4303075300086</v>
      </c>
    </row>
    <row r="65" spans="1:10" s="68" customFormat="1" ht="16.5" customHeight="1" x14ac:dyDescent="0.15">
      <c r="A65" s="74">
        <v>45870</v>
      </c>
      <c r="B65" s="56">
        <v>10928403.920880007</v>
      </c>
      <c r="C65" s="64">
        <v>4623.8572510500035</v>
      </c>
      <c r="D65" s="64"/>
      <c r="E65" s="59"/>
      <c r="F65" s="56">
        <v>650278.25248299888</v>
      </c>
      <c r="G65" s="64">
        <v>594.06168631999901</v>
      </c>
      <c r="H65" s="64"/>
      <c r="I65" s="59"/>
      <c r="J65" s="93">
        <v>4029.7955647300046</v>
      </c>
    </row>
    <row r="66" spans="1:10" s="68" customFormat="1" ht="16.5" customHeight="1" x14ac:dyDescent="0.15">
      <c r="A66" s="74">
        <v>45901</v>
      </c>
      <c r="B66" s="56">
        <v>8132284.8204100011</v>
      </c>
      <c r="C66" s="64">
        <v>3787.8868840099976</v>
      </c>
      <c r="D66" s="64"/>
      <c r="E66" s="59"/>
      <c r="F66" s="56">
        <v>682935.58140999987</v>
      </c>
      <c r="G66" s="64">
        <v>663.2402247199999</v>
      </c>
      <c r="H66" s="64"/>
      <c r="I66" s="59"/>
      <c r="J66" s="93">
        <v>3124.6466592899978</v>
      </c>
    </row>
    <row r="67" spans="1:10" s="68" customFormat="1" ht="16.5" customHeight="1" x14ac:dyDescent="0.15">
      <c r="A67" s="74">
        <v>45931</v>
      </c>
      <c r="B67" s="56">
        <v>9061409.8640899938</v>
      </c>
      <c r="C67" s="64">
        <v>3530.139848430003</v>
      </c>
      <c r="D67" s="64"/>
      <c r="E67" s="59"/>
      <c r="F67" s="56">
        <v>607341.90068200021</v>
      </c>
      <c r="G67" s="64">
        <v>587.63641910999877</v>
      </c>
      <c r="H67" s="64"/>
      <c r="I67" s="59"/>
      <c r="J67" s="93">
        <v>2942.5034293200042</v>
      </c>
    </row>
    <row r="68" spans="1:10" s="68" customFormat="1" ht="16.5" customHeight="1" x14ac:dyDescent="0.15">
      <c r="A68" s="74">
        <v>45962</v>
      </c>
      <c r="B68" s="56">
        <v>10142543.627450012</v>
      </c>
      <c r="C68" s="64">
        <v>4749.1423802000063</v>
      </c>
      <c r="D68" s="64"/>
      <c r="E68" s="59"/>
      <c r="F68" s="56">
        <v>536826.06842299982</v>
      </c>
      <c r="G68" s="64">
        <v>533.56785390999971</v>
      </c>
      <c r="H68" s="64"/>
      <c r="I68" s="59"/>
      <c r="J68" s="93">
        <v>4215.5745262900064</v>
      </c>
    </row>
    <row r="69" spans="1:10" s="68" customFormat="1" ht="16.5" customHeight="1" x14ac:dyDescent="0.15">
      <c r="A69" s="78">
        <v>45992</v>
      </c>
      <c r="B69" s="79">
        <v>9342087.7418400068</v>
      </c>
      <c r="C69" s="83">
        <v>4130.0736875699995</v>
      </c>
      <c r="D69" s="83"/>
      <c r="E69" s="84"/>
      <c r="F69" s="79">
        <v>347495.89392800041</v>
      </c>
      <c r="G69" s="83">
        <v>481.58735994999955</v>
      </c>
      <c r="H69" s="83"/>
      <c r="I69" s="84"/>
      <c r="J69" s="94">
        <v>3648.4863276199999</v>
      </c>
    </row>
    <row r="70" spans="1:10" s="68" customFormat="1" ht="11.25" x14ac:dyDescent="0.15"/>
  </sheetData>
  <mergeCells count="6">
    <mergeCell ref="J7:J9"/>
    <mergeCell ref="D8:E8"/>
    <mergeCell ref="H8:I8"/>
    <mergeCell ref="A7:A9"/>
    <mergeCell ref="B7:E7"/>
    <mergeCell ref="F7:I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="75" zoomScaleNormal="75" workbookViewId="0">
      <selection activeCell="N2" sqref="N2"/>
    </sheetView>
  </sheetViews>
  <sheetFormatPr baseColWidth="10" defaultRowHeight="15" x14ac:dyDescent="0.25"/>
  <cols>
    <col min="1" max="1" width="4.7109375" style="4" customWidth="1"/>
    <col min="2" max="2" width="38.140625" style="4" customWidth="1"/>
    <col min="3" max="3" width="23.85546875" style="4" customWidth="1"/>
    <col min="4" max="4" width="19.7109375" style="4" customWidth="1"/>
    <col min="5" max="5" width="17.28515625" style="4" customWidth="1"/>
    <col min="6" max="6" width="23.5703125" style="4" customWidth="1"/>
    <col min="7" max="7" width="22.7109375" style="4" customWidth="1"/>
    <col min="8" max="8" width="17.28515625" style="4" customWidth="1"/>
    <col min="9" max="11" width="16.42578125" style="4" customWidth="1"/>
    <col min="12" max="16384" width="11.42578125" style="1"/>
  </cols>
  <sheetData>
    <row r="1" spans="1:13" x14ac:dyDescent="0.25">
      <c r="B1" s="5"/>
    </row>
    <row r="2" spans="1:13" s="127" customFormat="1" ht="39" customHeight="1" x14ac:dyDescent="0.25">
      <c r="A2" s="126" t="s">
        <v>44</v>
      </c>
      <c r="B2" s="2"/>
    </row>
    <row r="3" spans="1:13" s="19" customFormat="1" ht="24.75" x14ac:dyDescent="0.35">
      <c r="A3" s="28"/>
      <c r="B3" s="13"/>
    </row>
    <row r="4" spans="1:13" s="25" customFormat="1" ht="12.75" x14ac:dyDescent="0.2">
      <c r="A4" s="29" t="s">
        <v>25</v>
      </c>
      <c r="B4" s="24"/>
    </row>
    <row r="5" spans="1:13" s="25" customFormat="1" ht="12.75" x14ac:dyDescent="0.2">
      <c r="A5" s="29" t="s">
        <v>33</v>
      </c>
      <c r="B5" s="24"/>
    </row>
    <row r="6" spans="1:13" s="26" customFormat="1" ht="12.75" x14ac:dyDescent="0.2">
      <c r="A6" s="27"/>
      <c r="B6" s="24"/>
      <c r="C6" s="25"/>
      <c r="D6" s="25"/>
      <c r="E6" s="25"/>
      <c r="F6" s="25"/>
      <c r="G6" s="25"/>
      <c r="H6" s="25"/>
      <c r="I6" s="25"/>
      <c r="J6" s="25"/>
      <c r="K6" s="25"/>
    </row>
    <row r="7" spans="1:13" s="26" customFormat="1" ht="42.75" customHeight="1" x14ac:dyDescent="0.2">
      <c r="A7" s="145" t="s">
        <v>0</v>
      </c>
      <c r="B7" s="146"/>
      <c r="C7" s="145">
        <v>2024</v>
      </c>
      <c r="D7" s="149"/>
      <c r="E7" s="146"/>
      <c r="F7" s="145">
        <v>2025</v>
      </c>
      <c r="G7" s="149"/>
      <c r="H7" s="146"/>
      <c r="I7" s="145" t="s">
        <v>1</v>
      </c>
      <c r="J7" s="149"/>
      <c r="K7" s="146"/>
    </row>
    <row r="8" spans="1:13" s="26" customFormat="1" ht="58.5" customHeight="1" x14ac:dyDescent="0.2">
      <c r="A8" s="147"/>
      <c r="B8" s="148"/>
      <c r="C8" s="99" t="s">
        <v>2</v>
      </c>
      <c r="D8" s="35" t="s">
        <v>3</v>
      </c>
      <c r="E8" s="100" t="s">
        <v>4</v>
      </c>
      <c r="F8" s="99" t="s">
        <v>2</v>
      </c>
      <c r="G8" s="35" t="s">
        <v>3</v>
      </c>
      <c r="H8" s="100" t="s">
        <v>4</v>
      </c>
      <c r="I8" s="99" t="s">
        <v>2</v>
      </c>
      <c r="J8" s="35" t="s">
        <v>3</v>
      </c>
      <c r="K8" s="100" t="s">
        <v>4</v>
      </c>
    </row>
    <row r="9" spans="1:13" s="26" customFormat="1" ht="25.5" customHeight="1" x14ac:dyDescent="0.25">
      <c r="A9" s="108">
        <v>1</v>
      </c>
      <c r="B9" s="109" t="s">
        <v>5</v>
      </c>
      <c r="C9" s="101">
        <v>40798576.158399962</v>
      </c>
      <c r="D9" s="3">
        <v>19471.531872909974</v>
      </c>
      <c r="E9" s="102">
        <v>477.26008371743154</v>
      </c>
      <c r="F9" s="101">
        <v>49278739.518100008</v>
      </c>
      <c r="G9" s="3">
        <v>21242.360898759991</v>
      </c>
      <c r="H9" s="102">
        <v>431.06542712923294</v>
      </c>
      <c r="I9" s="115">
        <v>0.20785439488809399</v>
      </c>
      <c r="J9" s="96">
        <v>9.0944515172620033E-2</v>
      </c>
      <c r="K9" s="116">
        <v>-9.679136840521696E-2</v>
      </c>
      <c r="M9"/>
    </row>
    <row r="10" spans="1:13" s="26" customFormat="1" ht="25.5" customHeight="1" x14ac:dyDescent="0.2">
      <c r="A10" s="110">
        <v>2</v>
      </c>
      <c r="B10" s="111" t="s">
        <v>6</v>
      </c>
      <c r="C10" s="103">
        <v>35199950.192329995</v>
      </c>
      <c r="D10" s="95">
        <v>7256.0667804400045</v>
      </c>
      <c r="E10" s="104">
        <v>206.13855249207393</v>
      </c>
      <c r="F10" s="103">
        <v>31516671.558649961</v>
      </c>
      <c r="G10" s="95">
        <v>6653.2573595599988</v>
      </c>
      <c r="H10" s="104">
        <v>211.10279196769963</v>
      </c>
      <c r="I10" s="117">
        <v>-0.10463874561057229</v>
      </c>
      <c r="J10" s="97">
        <v>-8.3076608735876523E-2</v>
      </c>
      <c r="K10" s="118">
        <v>2.4082052656387853E-2</v>
      </c>
    </row>
    <row r="11" spans="1:13" s="26" customFormat="1" ht="25.5" customHeight="1" x14ac:dyDescent="0.2">
      <c r="A11" s="108">
        <v>3</v>
      </c>
      <c r="B11" s="109" t="s">
        <v>7</v>
      </c>
      <c r="C11" s="101">
        <v>1114225.5842399993</v>
      </c>
      <c r="D11" s="3">
        <v>3619.8603273100025</v>
      </c>
      <c r="E11" s="102">
        <v>3248.7679142451825</v>
      </c>
      <c r="F11" s="101">
        <v>1065919.0803000017</v>
      </c>
      <c r="G11" s="3">
        <v>4558.5369187799961</v>
      </c>
      <c r="H11" s="102">
        <v>4276.6256867237998</v>
      </c>
      <c r="I11" s="119">
        <v>-4.335433023910229E-2</v>
      </c>
      <c r="J11" s="96">
        <v>0.25931293105100117</v>
      </c>
      <c r="K11" s="120">
        <v>0.31638387216632835</v>
      </c>
    </row>
    <row r="12" spans="1:13" s="26" customFormat="1" ht="25.5" customHeight="1" x14ac:dyDescent="0.2">
      <c r="A12" s="110">
        <v>4</v>
      </c>
      <c r="B12" s="111" t="s">
        <v>8</v>
      </c>
      <c r="C12" s="103">
        <v>8832214.1735200007</v>
      </c>
      <c r="D12" s="95">
        <v>2573.5825170200001</v>
      </c>
      <c r="E12" s="104">
        <v>291.38588200633745</v>
      </c>
      <c r="F12" s="103">
        <v>14997445.121960005</v>
      </c>
      <c r="G12" s="95">
        <v>3452.2135755199984</v>
      </c>
      <c r="H12" s="104">
        <v>230.18677831100018</v>
      </c>
      <c r="I12" s="121">
        <v>0.69803911310530475</v>
      </c>
      <c r="J12" s="98">
        <v>0.34140388065636285</v>
      </c>
      <c r="K12" s="122">
        <v>-0.21002768999634047</v>
      </c>
    </row>
    <row r="13" spans="1:13" s="26" customFormat="1" ht="25.5" customHeight="1" x14ac:dyDescent="0.2">
      <c r="A13" s="108">
        <v>5</v>
      </c>
      <c r="B13" s="109" t="s">
        <v>9</v>
      </c>
      <c r="C13" s="101">
        <v>2412753.1027499987</v>
      </c>
      <c r="D13" s="3">
        <v>1449.7425955000019</v>
      </c>
      <c r="E13" s="102">
        <v>600.86653451926747</v>
      </c>
      <c r="F13" s="101">
        <v>3280344.6292000008</v>
      </c>
      <c r="G13" s="3">
        <v>2175.4477084500004</v>
      </c>
      <c r="H13" s="102">
        <v>663.17657269460165</v>
      </c>
      <c r="I13" s="115">
        <v>0.35958570541724377</v>
      </c>
      <c r="J13" s="96">
        <v>0.50057514706582107</v>
      </c>
      <c r="K13" s="120">
        <v>0.10370029714699669</v>
      </c>
    </row>
    <row r="14" spans="1:13" s="26" customFormat="1" ht="25.5" customHeight="1" x14ac:dyDescent="0.2">
      <c r="A14" s="110">
        <v>6</v>
      </c>
      <c r="B14" s="111" t="s">
        <v>10</v>
      </c>
      <c r="C14" s="103">
        <v>520641.74450999999</v>
      </c>
      <c r="D14" s="95">
        <v>1889.9401998199992</v>
      </c>
      <c r="E14" s="104">
        <v>3630.0204886542651</v>
      </c>
      <c r="F14" s="103">
        <v>538518.25875000004</v>
      </c>
      <c r="G14" s="95">
        <v>1949.6638922399984</v>
      </c>
      <c r="H14" s="104">
        <v>3620.4230043481293</v>
      </c>
      <c r="I14" s="121">
        <v>3.4335537686906781E-2</v>
      </c>
      <c r="J14" s="98">
        <v>3.1600837119442948E-2</v>
      </c>
      <c r="K14" s="122">
        <v>-2.6439201475950691E-3</v>
      </c>
    </row>
    <row r="15" spans="1:13" s="26" customFormat="1" ht="25.5" customHeight="1" x14ac:dyDescent="0.2">
      <c r="A15" s="108">
        <v>7</v>
      </c>
      <c r="B15" s="109" t="s">
        <v>11</v>
      </c>
      <c r="C15" s="101">
        <v>347397.43802000018</v>
      </c>
      <c r="D15" s="3">
        <v>1222.1553848799997</v>
      </c>
      <c r="E15" s="102">
        <v>3518.0322337599923</v>
      </c>
      <c r="F15" s="101">
        <v>386376.69511999981</v>
      </c>
      <c r="G15" s="3">
        <v>1459.0998923000011</v>
      </c>
      <c r="H15" s="102">
        <v>3776.3662009864179</v>
      </c>
      <c r="I15" s="115">
        <v>0.11220364007910599</v>
      </c>
      <c r="J15" s="96">
        <v>0.19387428992367162</v>
      </c>
      <c r="K15" s="120">
        <v>7.3431381539766027E-2</v>
      </c>
    </row>
    <row r="16" spans="1:13" s="26" customFormat="1" ht="25.5" customHeight="1" x14ac:dyDescent="0.2">
      <c r="A16" s="110">
        <v>8</v>
      </c>
      <c r="B16" s="111" t="s">
        <v>12</v>
      </c>
      <c r="C16" s="103">
        <v>730029.85222999996</v>
      </c>
      <c r="D16" s="95">
        <v>1186.166584000001</v>
      </c>
      <c r="E16" s="104">
        <v>1624.8192870149817</v>
      </c>
      <c r="F16" s="103">
        <v>914394.60355000047</v>
      </c>
      <c r="G16" s="95">
        <v>1226.3294305400009</v>
      </c>
      <c r="H16" s="104">
        <v>1341.1380882815363</v>
      </c>
      <c r="I16" s="121">
        <v>0.25254412645842783</v>
      </c>
      <c r="J16" s="98">
        <v>3.385936434371839E-2</v>
      </c>
      <c r="K16" s="122">
        <v>-0.17459246145127139</v>
      </c>
    </row>
    <row r="17" spans="1:11" s="26" customFormat="1" ht="25.5" customHeight="1" x14ac:dyDescent="0.2">
      <c r="A17" s="108">
        <v>9</v>
      </c>
      <c r="B17" s="109" t="s">
        <v>13</v>
      </c>
      <c r="C17" s="101">
        <v>4036493.3180899993</v>
      </c>
      <c r="D17" s="3">
        <v>1180.3448568899998</v>
      </c>
      <c r="E17" s="102">
        <v>292.41838493827095</v>
      </c>
      <c r="F17" s="101">
        <v>4015262.1603900003</v>
      </c>
      <c r="G17" s="3">
        <v>1040.2844389100005</v>
      </c>
      <c r="H17" s="102">
        <v>259.08256979388818</v>
      </c>
      <c r="I17" s="119">
        <v>-5.2598025134462656E-3</v>
      </c>
      <c r="J17" s="30">
        <v>-0.11866059072687773</v>
      </c>
      <c r="K17" s="116">
        <v>-0.11400040784514931</v>
      </c>
    </row>
    <row r="18" spans="1:11" s="26" customFormat="1" ht="25.5" customHeight="1" x14ac:dyDescent="0.2">
      <c r="A18" s="110">
        <v>10</v>
      </c>
      <c r="B18" s="111" t="s">
        <v>14</v>
      </c>
      <c r="C18" s="103">
        <v>337847.04184000002</v>
      </c>
      <c r="D18" s="95">
        <v>932.92699565999976</v>
      </c>
      <c r="E18" s="104">
        <v>2761.3886763046512</v>
      </c>
      <c r="F18" s="103">
        <v>339763.72158000036</v>
      </c>
      <c r="G18" s="95">
        <v>893.51226731999952</v>
      </c>
      <c r="H18" s="104">
        <v>2629.8048042472192</v>
      </c>
      <c r="I18" s="121">
        <v>5.6732174701357163E-3</v>
      </c>
      <c r="J18" s="97">
        <v>-4.2248459443620545E-2</v>
      </c>
      <c r="K18" s="122">
        <v>-4.765134049637676E-2</v>
      </c>
    </row>
    <row r="19" spans="1:11" s="26" customFormat="1" ht="25.5" customHeight="1" x14ac:dyDescent="0.2">
      <c r="A19" s="108">
        <v>11</v>
      </c>
      <c r="B19" s="109" t="s">
        <v>16</v>
      </c>
      <c r="C19" s="101">
        <v>660517.20562999975</v>
      </c>
      <c r="D19" s="3">
        <v>578.87855460000037</v>
      </c>
      <c r="E19" s="102">
        <v>876.40193119249238</v>
      </c>
      <c r="F19" s="101">
        <v>567160.57426000014</v>
      </c>
      <c r="G19" s="3">
        <v>546.21415192999962</v>
      </c>
      <c r="H19" s="102">
        <v>963.06791536536139</v>
      </c>
      <c r="I19" s="119">
        <v>-0.14133868213312673</v>
      </c>
      <c r="J19" s="30">
        <v>-5.6427038815717645E-2</v>
      </c>
      <c r="K19" s="120">
        <v>9.8888399361404034E-2</v>
      </c>
    </row>
    <row r="20" spans="1:11" s="26" customFormat="1" ht="25.5" customHeight="1" x14ac:dyDescent="0.2">
      <c r="A20" s="110">
        <v>12</v>
      </c>
      <c r="B20" s="111" t="s">
        <v>15</v>
      </c>
      <c r="C20" s="103">
        <v>262195.36369000003</v>
      </c>
      <c r="D20" s="95">
        <v>441.0853277400002</v>
      </c>
      <c r="E20" s="104">
        <v>1682.2773733768463</v>
      </c>
      <c r="F20" s="103">
        <v>314031.28201000008</v>
      </c>
      <c r="G20" s="95">
        <v>515.86225684999954</v>
      </c>
      <c r="H20" s="104">
        <v>1642.7097757527617</v>
      </c>
      <c r="I20" s="121">
        <v>0.19769959922436664</v>
      </c>
      <c r="J20" s="98">
        <v>0.16952939580451654</v>
      </c>
      <c r="K20" s="122">
        <v>-2.3520257866073702E-2</v>
      </c>
    </row>
    <row r="21" spans="1:11" s="26" customFormat="1" ht="25.5" customHeight="1" x14ac:dyDescent="0.2">
      <c r="A21" s="108">
        <v>13</v>
      </c>
      <c r="B21" s="109" t="s">
        <v>17</v>
      </c>
      <c r="C21" s="101">
        <v>924787.58754999994</v>
      </c>
      <c r="D21" s="3">
        <v>418.54025836999961</v>
      </c>
      <c r="E21" s="102">
        <v>452.57988321277139</v>
      </c>
      <c r="F21" s="101">
        <v>976778.93496000092</v>
      </c>
      <c r="G21" s="3">
        <v>499.43397260000023</v>
      </c>
      <c r="H21" s="102">
        <v>511.30706726435704</v>
      </c>
      <c r="I21" s="115">
        <v>5.6219772096789633E-2</v>
      </c>
      <c r="J21" s="96">
        <v>0.1932758261894334</v>
      </c>
      <c r="K21" s="120">
        <v>0.12976092449070742</v>
      </c>
    </row>
    <row r="22" spans="1:11" s="26" customFormat="1" ht="25.5" customHeight="1" x14ac:dyDescent="0.2">
      <c r="A22" s="110">
        <v>14</v>
      </c>
      <c r="B22" s="111" t="s">
        <v>18</v>
      </c>
      <c r="C22" s="103">
        <v>480745.56485000008</v>
      </c>
      <c r="D22" s="95">
        <v>337.76495264999988</v>
      </c>
      <c r="E22" s="104">
        <v>702.58568637110079</v>
      </c>
      <c r="F22" s="103">
        <v>595576.77490000031</v>
      </c>
      <c r="G22" s="95">
        <v>445.89294424999963</v>
      </c>
      <c r="H22" s="104">
        <v>748.67416434240045</v>
      </c>
      <c r="I22" s="121">
        <v>0.2388606748474722</v>
      </c>
      <c r="J22" s="98">
        <v>0.32012791958331022</v>
      </c>
      <c r="K22" s="118">
        <v>6.5598373074392535E-2</v>
      </c>
    </row>
    <row r="23" spans="1:11" s="26" customFormat="1" ht="25.5" customHeight="1" x14ac:dyDescent="0.2">
      <c r="A23" s="108">
        <v>15</v>
      </c>
      <c r="B23" s="109" t="s">
        <v>19</v>
      </c>
      <c r="C23" s="101">
        <v>440285.09010000038</v>
      </c>
      <c r="D23" s="3">
        <v>350.25807900999996</v>
      </c>
      <c r="E23" s="102">
        <v>795.52564210259095</v>
      </c>
      <c r="F23" s="101">
        <v>449864.26718999969</v>
      </c>
      <c r="G23" s="3">
        <v>390.18830523000003</v>
      </c>
      <c r="H23" s="102">
        <v>867.34673920034732</v>
      </c>
      <c r="I23" s="115">
        <v>2.1756760120638319E-2</v>
      </c>
      <c r="J23" s="96">
        <v>0.11400229891302538</v>
      </c>
      <c r="K23" s="120">
        <v>9.0281309987609859E-2</v>
      </c>
    </row>
    <row r="24" spans="1:11" s="26" customFormat="1" ht="25.5" customHeight="1" x14ac:dyDescent="0.2">
      <c r="A24" s="110">
        <v>16</v>
      </c>
      <c r="B24" s="111" t="s">
        <v>20</v>
      </c>
      <c r="C24" s="103">
        <v>154091.16975999973</v>
      </c>
      <c r="D24" s="95">
        <v>321.30426546000018</v>
      </c>
      <c r="E24" s="104">
        <v>2085.1568974421984</v>
      </c>
      <c r="F24" s="103">
        <v>178120.14288000003</v>
      </c>
      <c r="G24" s="95">
        <v>365.56381255000014</v>
      </c>
      <c r="H24" s="104">
        <v>2052.3440338596706</v>
      </c>
      <c r="I24" s="121">
        <v>0.15593997473979804</v>
      </c>
      <c r="J24" s="98">
        <v>0.13774964059887318</v>
      </c>
      <c r="K24" s="122">
        <v>-1.5736400278932638E-2</v>
      </c>
    </row>
    <row r="25" spans="1:11" s="26" customFormat="1" ht="25.5" customHeight="1" x14ac:dyDescent="0.2">
      <c r="A25" s="108">
        <v>17</v>
      </c>
      <c r="B25" s="109" t="s">
        <v>21</v>
      </c>
      <c r="C25" s="101">
        <v>56619.724500000011</v>
      </c>
      <c r="D25" s="3">
        <v>290.59861719999998</v>
      </c>
      <c r="E25" s="102">
        <v>5132.4625784782811</v>
      </c>
      <c r="F25" s="101">
        <v>67496.664630000014</v>
      </c>
      <c r="G25" s="3">
        <v>328.86718321000006</v>
      </c>
      <c r="H25" s="102">
        <v>4872.3471746754958</v>
      </c>
      <c r="I25" s="115">
        <v>0.1921051404974603</v>
      </c>
      <c r="J25" s="96">
        <v>0.13168874091256377</v>
      </c>
      <c r="K25" s="116">
        <v>-5.06804287075594E-2</v>
      </c>
    </row>
    <row r="26" spans="1:11" s="26" customFormat="1" ht="25.5" customHeight="1" x14ac:dyDescent="0.2">
      <c r="A26" s="110">
        <v>18</v>
      </c>
      <c r="B26" s="111" t="s">
        <v>43</v>
      </c>
      <c r="C26" s="103">
        <v>1183871.5757000002</v>
      </c>
      <c r="D26" s="95">
        <v>261.64096318999998</v>
      </c>
      <c r="E26" s="104">
        <v>221.00451481428362</v>
      </c>
      <c r="F26" s="103">
        <v>1298231.9765900001</v>
      </c>
      <c r="G26" s="95">
        <v>273.44813815000009</v>
      </c>
      <c r="H26" s="104">
        <v>210.63118385687312</v>
      </c>
      <c r="I26" s="121">
        <v>9.659865414234714E-2</v>
      </c>
      <c r="J26" s="98">
        <v>4.5127394487635808E-2</v>
      </c>
      <c r="K26" s="122">
        <v>-4.6937190247572591E-2</v>
      </c>
    </row>
    <row r="27" spans="1:11" s="26" customFormat="1" ht="25.5" customHeight="1" x14ac:dyDescent="0.2">
      <c r="A27" s="108">
        <v>19</v>
      </c>
      <c r="B27" s="109" t="s">
        <v>23</v>
      </c>
      <c r="C27" s="101">
        <v>265306.10316</v>
      </c>
      <c r="D27" s="3">
        <v>273.0586690999998</v>
      </c>
      <c r="E27" s="102">
        <v>1029.2212122060546</v>
      </c>
      <c r="F27" s="101">
        <v>283964.69371999986</v>
      </c>
      <c r="G27" s="3">
        <v>269.21651569000016</v>
      </c>
      <c r="H27" s="102">
        <v>948.06333901304663</v>
      </c>
      <c r="I27" s="115">
        <v>7.0328538762439718E-2</v>
      </c>
      <c r="J27" s="30">
        <v>-1.407079812797507E-2</v>
      </c>
      <c r="K27" s="116">
        <v>-7.8853673273068692E-2</v>
      </c>
    </row>
    <row r="28" spans="1:11" s="26" customFormat="1" ht="25.5" customHeight="1" x14ac:dyDescent="0.2">
      <c r="A28" s="110">
        <v>20</v>
      </c>
      <c r="B28" s="111" t="s">
        <v>22</v>
      </c>
      <c r="C28" s="103">
        <v>277224.53070000012</v>
      </c>
      <c r="D28" s="95">
        <v>194.26362408</v>
      </c>
      <c r="E28" s="104">
        <v>700.74471256017148</v>
      </c>
      <c r="F28" s="103">
        <v>503642.40029999992</v>
      </c>
      <c r="G28" s="95">
        <v>259.43222845999998</v>
      </c>
      <c r="H28" s="104">
        <v>515.11196893960164</v>
      </c>
      <c r="I28" s="121">
        <v>0.81673100511086805</v>
      </c>
      <c r="J28" s="98">
        <v>0.33546478239880262</v>
      </c>
      <c r="K28" s="122">
        <v>-0.26490780492993005</v>
      </c>
    </row>
    <row r="29" spans="1:11" s="26" customFormat="1" ht="25.5" customHeight="1" x14ac:dyDescent="0.2">
      <c r="A29" s="112" t="s">
        <v>42</v>
      </c>
      <c r="B29" s="109"/>
      <c r="C29" s="101">
        <v>2923358.6984099746</v>
      </c>
      <c r="D29" s="3">
        <v>3026.8836684500056</v>
      </c>
      <c r="E29" s="102">
        <v>1035.4130234159559</v>
      </c>
      <c r="F29" s="101">
        <v>2903085.157709986</v>
      </c>
      <c r="G29" s="3">
        <v>3077.3793078299932</v>
      </c>
      <c r="H29" s="102">
        <v>1060.0375602682955</v>
      </c>
      <c r="I29" s="119">
        <v>-6.935016462747301E-3</v>
      </c>
      <c r="J29" s="96">
        <v>1.6682385222239304E-2</v>
      </c>
      <c r="K29" s="120">
        <v>2.3782332552762631E-2</v>
      </c>
    </row>
    <row r="30" spans="1:11" s="26" customFormat="1" ht="35.25" customHeight="1" x14ac:dyDescent="0.2">
      <c r="A30" s="113"/>
      <c r="B30" s="114" t="s">
        <v>24</v>
      </c>
      <c r="C30" s="105">
        <v>101959131.21997994</v>
      </c>
      <c r="D30" s="106">
        <v>47276.595094279975</v>
      </c>
      <c r="E30" s="107">
        <v>463.68181572947378</v>
      </c>
      <c r="F30" s="105">
        <v>114471388.21674995</v>
      </c>
      <c r="G30" s="106">
        <v>51622.205199129989</v>
      </c>
      <c r="H30" s="107">
        <v>450.96164206014583</v>
      </c>
      <c r="I30" s="123">
        <v>0.12271835633607386</v>
      </c>
      <c r="J30" s="124">
        <v>9.1918846866698045E-2</v>
      </c>
      <c r="K30" s="125">
        <v>-2.7432979335875629E-2</v>
      </c>
    </row>
    <row r="31" spans="1:11" s="26" customFormat="1" ht="12.75" x14ac:dyDescent="0.2">
      <c r="A31" s="27"/>
      <c r="B31" s="24"/>
      <c r="C31" s="25"/>
      <c r="D31" s="25"/>
      <c r="E31" s="25"/>
      <c r="F31" s="25"/>
      <c r="G31" s="25"/>
      <c r="H31" s="25"/>
      <c r="I31" s="25"/>
      <c r="J31" s="25"/>
      <c r="K31" s="25"/>
    </row>
    <row r="32" spans="1:11" s="26" customFormat="1" ht="12.75" x14ac:dyDescent="0.2">
      <c r="A32" s="27"/>
      <c r="B32" s="24"/>
      <c r="C32" s="25"/>
      <c r="D32" s="25"/>
      <c r="E32" s="25"/>
      <c r="F32" s="25"/>
      <c r="G32" s="25"/>
      <c r="H32" s="25"/>
      <c r="I32" s="25"/>
      <c r="J32" s="25"/>
      <c r="K32" s="25"/>
    </row>
    <row r="33" spans="1:11" s="34" customFormat="1" x14ac:dyDescent="0.25">
      <c r="A33" s="7"/>
      <c r="B33" s="33" t="s">
        <v>29</v>
      </c>
      <c r="C33" s="21"/>
      <c r="D33" s="21"/>
      <c r="E33" s="21"/>
      <c r="F33" s="21"/>
      <c r="G33" s="21"/>
      <c r="H33" s="21"/>
      <c r="I33" s="22"/>
      <c r="J33" s="22"/>
      <c r="K33" s="22"/>
    </row>
    <row r="34" spans="1:11" s="23" customFormat="1" x14ac:dyDescent="0.25">
      <c r="A34" s="7"/>
      <c r="B34" s="32" t="s">
        <v>28</v>
      </c>
      <c r="C34" s="21"/>
      <c r="D34" s="21"/>
      <c r="E34" s="21"/>
      <c r="F34" s="21"/>
      <c r="G34" s="21"/>
      <c r="H34" s="21"/>
      <c r="I34" s="22"/>
      <c r="J34" s="22"/>
      <c r="K34" s="22"/>
    </row>
    <row r="35" spans="1:11" s="23" customFormat="1" x14ac:dyDescent="0.25">
      <c r="A35" s="7"/>
      <c r="B35" s="32" t="s">
        <v>26</v>
      </c>
      <c r="C35" s="21"/>
      <c r="D35" s="21"/>
      <c r="E35" s="21"/>
      <c r="F35" s="21"/>
      <c r="G35" s="21"/>
      <c r="H35" s="21"/>
      <c r="I35" s="22"/>
      <c r="J35" s="22"/>
      <c r="K35" s="22"/>
    </row>
    <row r="36" spans="1:11" x14ac:dyDescent="0.25">
      <c r="A36" s="7"/>
      <c r="B36" s="31" t="s">
        <v>27</v>
      </c>
      <c r="C36" s="8"/>
      <c r="D36" s="8"/>
      <c r="E36" s="8"/>
      <c r="F36" s="8"/>
      <c r="G36" s="8"/>
      <c r="H36" s="8"/>
      <c r="I36" s="9"/>
      <c r="J36" s="9"/>
      <c r="K36" s="9"/>
    </row>
    <row r="37" spans="1:11" x14ac:dyDescent="0.25">
      <c r="A37" s="7"/>
      <c r="B37" s="5"/>
      <c r="C37" s="8"/>
      <c r="D37" s="8"/>
      <c r="E37" s="8"/>
      <c r="F37" s="8"/>
      <c r="G37" s="8"/>
      <c r="H37" s="8"/>
      <c r="I37" s="9"/>
      <c r="J37" s="9"/>
      <c r="K37" s="9"/>
    </row>
    <row r="38" spans="1:11" x14ac:dyDescent="0.25">
      <c r="A38" s="7"/>
      <c r="B38" s="5"/>
      <c r="C38" s="8"/>
      <c r="D38" s="8"/>
      <c r="E38" s="8"/>
      <c r="F38" s="8"/>
      <c r="G38" s="8"/>
      <c r="H38" s="8"/>
      <c r="I38" s="9"/>
      <c r="J38" s="9"/>
      <c r="K38" s="9"/>
    </row>
    <row r="39" spans="1:11" x14ac:dyDescent="0.25">
      <c r="A39" s="7"/>
      <c r="B39" s="5"/>
      <c r="C39" s="8"/>
      <c r="D39" s="8"/>
      <c r="E39" s="8"/>
      <c r="F39" s="8"/>
      <c r="G39" s="8"/>
      <c r="H39" s="8"/>
      <c r="I39" s="9"/>
      <c r="J39" s="9"/>
      <c r="K39" s="9"/>
    </row>
    <row r="40" spans="1:11" x14ac:dyDescent="0.25">
      <c r="A40" s="7"/>
      <c r="B40" s="5"/>
      <c r="C40" s="8"/>
      <c r="D40" s="8"/>
      <c r="E40" s="8"/>
      <c r="F40" s="8"/>
      <c r="G40" s="8"/>
      <c r="H40" s="8"/>
      <c r="I40" s="9"/>
      <c r="J40" s="9"/>
      <c r="K40" s="9"/>
    </row>
    <row r="41" spans="1:11" x14ac:dyDescent="0.25">
      <c r="A41" s="7"/>
      <c r="B41" s="5"/>
      <c r="C41" s="8"/>
      <c r="D41" s="8"/>
      <c r="E41" s="8"/>
      <c r="F41" s="8"/>
      <c r="G41" s="8"/>
      <c r="H41" s="8"/>
      <c r="I41" s="9"/>
      <c r="J41" s="9"/>
      <c r="K41" s="9"/>
    </row>
    <row r="42" spans="1:11" x14ac:dyDescent="0.25">
      <c r="A42" s="7"/>
      <c r="B42" s="5"/>
      <c r="C42" s="8"/>
      <c r="D42" s="8"/>
      <c r="E42" s="8"/>
      <c r="F42" s="8"/>
      <c r="G42" s="8"/>
      <c r="H42" s="8"/>
      <c r="I42" s="9"/>
      <c r="J42" s="9"/>
      <c r="K42" s="9"/>
    </row>
    <row r="43" spans="1:11" x14ac:dyDescent="0.25">
      <c r="A43" s="7"/>
      <c r="B43" s="5"/>
      <c r="C43" s="8"/>
      <c r="D43" s="8"/>
      <c r="E43" s="8"/>
      <c r="F43" s="8"/>
      <c r="G43" s="8"/>
      <c r="H43" s="8"/>
      <c r="I43" s="9"/>
      <c r="J43" s="9"/>
      <c r="K43" s="9"/>
    </row>
    <row r="44" spans="1:11" x14ac:dyDescent="0.25">
      <c r="A44" s="7"/>
      <c r="B44" s="5"/>
      <c r="C44" s="8"/>
      <c r="D44" s="8"/>
      <c r="E44" s="8"/>
      <c r="F44" s="8"/>
      <c r="G44" s="8"/>
      <c r="H44" s="8"/>
      <c r="I44" s="9"/>
      <c r="J44" s="9"/>
      <c r="K44" s="9"/>
    </row>
    <row r="45" spans="1:11" x14ac:dyDescent="0.25">
      <c r="A45" s="7"/>
      <c r="B45" s="5"/>
      <c r="C45" s="8"/>
      <c r="D45" s="8"/>
      <c r="E45" s="8"/>
      <c r="F45" s="8"/>
      <c r="G45" s="8"/>
      <c r="H45" s="8"/>
      <c r="I45" s="9"/>
      <c r="J45" s="9"/>
      <c r="K45" s="9"/>
    </row>
    <row r="46" spans="1:11" x14ac:dyDescent="0.25">
      <c r="A46" s="7"/>
      <c r="B46" s="5"/>
      <c r="C46" s="8"/>
      <c r="D46" s="8"/>
      <c r="E46" s="8"/>
      <c r="F46" s="8"/>
      <c r="G46" s="8"/>
      <c r="H46" s="8"/>
      <c r="I46" s="9"/>
      <c r="J46" s="9"/>
      <c r="K46" s="9"/>
    </row>
    <row r="47" spans="1:11" x14ac:dyDescent="0.25">
      <c r="A47" s="7"/>
      <c r="B47" s="5"/>
      <c r="C47" s="8"/>
      <c r="D47" s="8"/>
      <c r="E47" s="8"/>
      <c r="F47" s="8"/>
      <c r="G47" s="8"/>
      <c r="H47" s="8"/>
      <c r="I47" s="9"/>
      <c r="J47" s="9"/>
      <c r="K47" s="9"/>
    </row>
    <row r="48" spans="1:11" x14ac:dyDescent="0.25">
      <c r="A48" s="7"/>
      <c r="B48" s="5"/>
      <c r="C48" s="8"/>
      <c r="D48" s="8"/>
      <c r="E48" s="8"/>
      <c r="F48" s="8"/>
      <c r="G48" s="8"/>
      <c r="H48" s="8"/>
      <c r="I48" s="9"/>
      <c r="J48" s="9"/>
      <c r="K48" s="9"/>
    </row>
    <row r="49" spans="1:11" x14ac:dyDescent="0.25">
      <c r="A49" s="7"/>
      <c r="B49" s="5"/>
      <c r="C49" s="8"/>
      <c r="D49" s="8"/>
      <c r="E49" s="8"/>
      <c r="F49" s="8"/>
      <c r="G49" s="8"/>
      <c r="H49" s="8"/>
      <c r="I49" s="9"/>
      <c r="J49" s="9"/>
      <c r="K49" s="9"/>
    </row>
    <row r="50" spans="1:11" x14ac:dyDescent="0.25">
      <c r="A50" s="7"/>
      <c r="B50" s="5"/>
      <c r="C50" s="8"/>
      <c r="D50" s="8"/>
      <c r="E50" s="8"/>
      <c r="F50" s="8"/>
      <c r="G50" s="8"/>
      <c r="H50" s="8"/>
      <c r="I50" s="9"/>
      <c r="J50" s="9"/>
      <c r="K50" s="9"/>
    </row>
    <row r="51" spans="1:11" x14ac:dyDescent="0.25">
      <c r="A51" s="7"/>
      <c r="B51" s="5"/>
      <c r="C51" s="8"/>
      <c r="D51" s="8"/>
      <c r="E51" s="8"/>
      <c r="F51" s="8"/>
      <c r="G51" s="8"/>
      <c r="H51" s="8"/>
      <c r="I51" s="9"/>
      <c r="J51" s="9"/>
      <c r="K51" s="9"/>
    </row>
    <row r="52" spans="1:11" x14ac:dyDescent="0.25">
      <c r="A52" s="7"/>
      <c r="B52" s="5"/>
      <c r="C52" s="8"/>
      <c r="D52" s="8"/>
      <c r="E52" s="8"/>
      <c r="F52" s="8"/>
      <c r="G52" s="8"/>
      <c r="H52" s="8"/>
      <c r="I52" s="9"/>
      <c r="J52" s="9"/>
      <c r="K52" s="9"/>
    </row>
    <row r="53" spans="1:11" x14ac:dyDescent="0.25">
      <c r="A53" s="7"/>
      <c r="B53" s="5"/>
      <c r="C53" s="8"/>
      <c r="D53" s="8"/>
      <c r="E53" s="8"/>
      <c r="F53" s="8"/>
      <c r="G53" s="8"/>
      <c r="H53" s="8"/>
      <c r="I53" s="9"/>
      <c r="J53" s="9"/>
      <c r="K53" s="9"/>
    </row>
    <row r="54" spans="1:11" x14ac:dyDescent="0.25">
      <c r="A54" s="7"/>
      <c r="B54" s="5"/>
      <c r="C54" s="8"/>
      <c r="D54" s="8"/>
      <c r="E54" s="8"/>
      <c r="F54" s="8"/>
      <c r="G54" s="8"/>
      <c r="H54" s="8"/>
      <c r="I54" s="9"/>
      <c r="J54" s="9"/>
      <c r="K54" s="9"/>
    </row>
    <row r="55" spans="1:11" x14ac:dyDescent="0.25">
      <c r="A55" s="7"/>
      <c r="B55" s="5"/>
      <c r="C55" s="8"/>
      <c r="D55" s="8"/>
      <c r="E55" s="8"/>
      <c r="F55" s="8"/>
      <c r="G55" s="8"/>
      <c r="H55" s="8"/>
      <c r="I55" s="9"/>
      <c r="J55" s="9"/>
      <c r="K55" s="9"/>
    </row>
    <row r="56" spans="1:11" x14ac:dyDescent="0.25">
      <c r="A56" s="7"/>
      <c r="B56" s="5"/>
      <c r="C56" s="8"/>
      <c r="D56" s="8"/>
      <c r="E56" s="8"/>
      <c r="F56" s="8"/>
      <c r="G56" s="8"/>
      <c r="H56" s="8"/>
      <c r="I56" s="9"/>
      <c r="J56" s="9"/>
      <c r="K56" s="9"/>
    </row>
    <row r="57" spans="1:11" x14ac:dyDescent="0.25">
      <c r="A57" s="7"/>
      <c r="B57" s="5"/>
      <c r="C57" s="8"/>
      <c r="D57" s="8"/>
      <c r="E57" s="8"/>
      <c r="F57" s="8"/>
      <c r="G57" s="8"/>
      <c r="H57" s="8"/>
      <c r="I57" s="9"/>
      <c r="J57" s="9"/>
      <c r="K57" s="9"/>
    </row>
    <row r="58" spans="1:11" x14ac:dyDescent="0.25">
      <c r="A58" s="7"/>
      <c r="B58" s="5"/>
      <c r="C58" s="8"/>
      <c r="D58" s="8"/>
      <c r="E58" s="8"/>
      <c r="F58" s="8"/>
      <c r="G58" s="8"/>
      <c r="H58" s="8"/>
      <c r="I58" s="9"/>
      <c r="J58" s="9"/>
      <c r="K58" s="9"/>
    </row>
    <row r="59" spans="1:11" x14ac:dyDescent="0.25">
      <c r="A59" s="7"/>
      <c r="B59" s="5"/>
      <c r="C59" s="8"/>
      <c r="D59" s="8"/>
      <c r="E59" s="8"/>
      <c r="F59" s="8"/>
      <c r="G59" s="8"/>
      <c r="H59" s="8"/>
      <c r="I59" s="9"/>
      <c r="J59" s="9"/>
      <c r="K59" s="9"/>
    </row>
    <row r="60" spans="1:11" x14ac:dyDescent="0.25">
      <c r="A60" s="7"/>
      <c r="B60" s="5"/>
      <c r="C60" s="8"/>
      <c r="D60" s="8"/>
      <c r="E60" s="8"/>
      <c r="F60" s="8"/>
      <c r="G60" s="8"/>
      <c r="H60" s="8"/>
      <c r="I60" s="9"/>
      <c r="J60" s="9"/>
      <c r="K60" s="9"/>
    </row>
    <row r="61" spans="1:11" x14ac:dyDescent="0.25">
      <c r="A61" s="7"/>
      <c r="B61" s="5"/>
      <c r="C61" s="8"/>
      <c r="D61" s="8"/>
      <c r="E61" s="8"/>
      <c r="F61" s="8"/>
      <c r="G61" s="8"/>
      <c r="H61" s="8"/>
      <c r="I61" s="9"/>
      <c r="J61" s="9"/>
      <c r="K61" s="9"/>
    </row>
    <row r="62" spans="1:11" x14ac:dyDescent="0.25">
      <c r="A62" s="7"/>
      <c r="B62" s="5"/>
      <c r="C62" s="8"/>
      <c r="D62" s="8"/>
      <c r="E62" s="8"/>
      <c r="F62" s="8"/>
      <c r="G62" s="8"/>
      <c r="H62" s="8"/>
      <c r="I62" s="9"/>
      <c r="J62" s="9"/>
      <c r="K62" s="9"/>
    </row>
    <row r="63" spans="1:11" x14ac:dyDescent="0.25">
      <c r="A63" s="7"/>
      <c r="B63" s="5"/>
      <c r="C63" s="8"/>
      <c r="D63" s="8"/>
      <c r="E63" s="8"/>
      <c r="F63" s="8"/>
      <c r="G63" s="8"/>
      <c r="H63" s="8"/>
      <c r="I63" s="9"/>
      <c r="J63" s="9"/>
      <c r="K63" s="9"/>
    </row>
    <row r="64" spans="1:11" x14ac:dyDescent="0.25">
      <c r="A64" s="7"/>
      <c r="B64" s="5"/>
      <c r="C64" s="8"/>
      <c r="D64" s="8"/>
      <c r="E64" s="8"/>
      <c r="F64" s="8"/>
      <c r="G64" s="8"/>
      <c r="H64" s="8"/>
      <c r="I64" s="9"/>
      <c r="J64" s="9"/>
      <c r="K64" s="9"/>
    </row>
    <row r="65" spans="1:11" x14ac:dyDescent="0.25">
      <c r="A65" s="7"/>
      <c r="B65" s="5"/>
      <c r="C65" s="8"/>
      <c r="D65" s="8"/>
      <c r="E65" s="8"/>
      <c r="F65" s="8"/>
      <c r="G65" s="8"/>
      <c r="H65" s="8"/>
      <c r="I65" s="9"/>
      <c r="J65" s="9"/>
      <c r="K65" s="9"/>
    </row>
    <row r="66" spans="1:11" x14ac:dyDescent="0.25">
      <c r="A66" s="7"/>
      <c r="B66" s="5"/>
      <c r="C66" s="8"/>
      <c r="D66" s="8"/>
      <c r="E66" s="8"/>
      <c r="F66" s="8"/>
      <c r="G66" s="8"/>
      <c r="H66" s="8"/>
      <c r="I66" s="9"/>
      <c r="J66" s="9"/>
      <c r="K66" s="9"/>
    </row>
    <row r="67" spans="1:11" s="16" customFormat="1" x14ac:dyDescent="0.25">
      <c r="A67" s="12"/>
      <c r="B67" s="13"/>
      <c r="C67" s="14"/>
      <c r="D67" s="14"/>
      <c r="E67" s="14"/>
      <c r="F67" s="14"/>
      <c r="G67" s="14"/>
      <c r="H67" s="14"/>
      <c r="I67" s="15"/>
      <c r="J67" s="15"/>
      <c r="K67" s="15"/>
    </row>
    <row r="68" spans="1:11" s="16" customFormat="1" x14ac:dyDescent="0.25">
      <c r="A68" s="12"/>
      <c r="B68" s="13"/>
      <c r="C68" s="14"/>
      <c r="D68" s="14"/>
      <c r="E68" s="14"/>
      <c r="F68" s="14"/>
      <c r="G68" s="14"/>
      <c r="H68" s="14"/>
      <c r="I68" s="15"/>
      <c r="J68" s="15"/>
      <c r="K68" s="15"/>
    </row>
    <row r="69" spans="1:11" s="16" customFormat="1" x14ac:dyDescent="0.25">
      <c r="A69" s="12"/>
      <c r="B69" s="17"/>
      <c r="C69" s="18"/>
      <c r="D69" s="18"/>
      <c r="E69" s="18"/>
      <c r="F69" s="18"/>
      <c r="G69" s="18"/>
      <c r="H69" s="18"/>
      <c r="I69" s="15"/>
      <c r="J69" s="15"/>
      <c r="K69" s="15"/>
    </row>
    <row r="70" spans="1:11" s="16" customFormat="1" x14ac:dyDescent="0.25">
      <c r="A70" s="12"/>
      <c r="B70" s="19"/>
      <c r="C70" s="19"/>
      <c r="D70" s="19"/>
      <c r="E70" s="20"/>
      <c r="F70" s="19"/>
      <c r="G70" s="15"/>
      <c r="H70" s="20"/>
      <c r="I70" s="15"/>
      <c r="J70" s="15"/>
      <c r="K70" s="15"/>
    </row>
    <row r="71" spans="1:11" x14ac:dyDescent="0.25">
      <c r="A71" s="7"/>
      <c r="E71" s="10"/>
      <c r="H71" s="10"/>
      <c r="I71" s="9"/>
      <c r="J71" s="9"/>
      <c r="K71" s="9"/>
    </row>
    <row r="73" spans="1:11" x14ac:dyDescent="0.25">
      <c r="C73" s="11"/>
      <c r="F73" s="11"/>
      <c r="G73" s="9"/>
    </row>
  </sheetData>
  <mergeCells count="4">
    <mergeCell ref="A7:B8"/>
    <mergeCell ref="C7:E7"/>
    <mergeCell ref="F7:H7"/>
    <mergeCell ref="I7:K7"/>
  </mergeCells>
  <hyperlinks>
    <hyperlink ref="B36" r:id="rId1" display="mailto:ssmaii@magyp.gob.ar"/>
    <hyperlink ref="A60" r:id="rId2" display="mailto:ssmaii@magyp.gob.ar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topLeftCell="A19" zoomScale="75" zoomScaleNormal="75" workbookViewId="0">
      <selection activeCell="A34" sqref="A34:XFD37"/>
    </sheetView>
  </sheetViews>
  <sheetFormatPr baseColWidth="10" defaultRowHeight="15" x14ac:dyDescent="0.25"/>
  <cols>
    <col min="1" max="1" width="6.85546875" style="1" customWidth="1"/>
    <col min="2" max="2" width="32" style="1" customWidth="1"/>
    <col min="3" max="3" width="20" style="1" customWidth="1"/>
    <col min="4" max="4" width="16" style="1" customWidth="1"/>
    <col min="5" max="5" width="15.5703125" style="1" customWidth="1"/>
    <col min="6" max="6" width="19.7109375" style="1" customWidth="1"/>
    <col min="7" max="7" width="14.7109375" style="1" customWidth="1"/>
    <col min="8" max="8" width="15.7109375" style="1" customWidth="1"/>
    <col min="9" max="11" width="14.28515625" style="1" customWidth="1"/>
    <col min="12" max="16384" width="11.42578125" style="1"/>
  </cols>
  <sheetData>
    <row r="2" spans="1:11" s="127" customFormat="1" ht="39" customHeight="1" x14ac:dyDescent="0.25">
      <c r="A2" s="126" t="s">
        <v>48</v>
      </c>
      <c r="B2" s="2"/>
      <c r="C2" s="173"/>
      <c r="D2" s="173"/>
      <c r="E2" s="173"/>
      <c r="F2" s="173"/>
      <c r="G2" s="173"/>
      <c r="H2" s="173"/>
    </row>
    <row r="3" spans="1:11" s="19" customFormat="1" ht="14.25" x14ac:dyDescent="0.2">
      <c r="A3" s="174"/>
      <c r="B3" s="13"/>
      <c r="C3" s="173"/>
      <c r="D3" s="173"/>
      <c r="E3" s="173"/>
      <c r="F3" s="173"/>
      <c r="G3" s="173"/>
      <c r="H3" s="173"/>
    </row>
    <row r="4" spans="1:11" s="25" customFormat="1" ht="12.75" x14ac:dyDescent="0.2">
      <c r="A4" s="29" t="s">
        <v>25</v>
      </c>
      <c r="B4" s="24"/>
    </row>
    <row r="5" spans="1:11" s="25" customFormat="1" ht="12.75" x14ac:dyDescent="0.2">
      <c r="A5" s="29" t="s">
        <v>33</v>
      </c>
      <c r="B5" s="24"/>
    </row>
    <row r="8" spans="1:11" ht="39" customHeight="1" x14ac:dyDescent="0.25">
      <c r="A8" s="150" t="s">
        <v>0</v>
      </c>
      <c r="B8" s="151"/>
      <c r="C8" s="145">
        <v>2024</v>
      </c>
      <c r="D8" s="149"/>
      <c r="E8" s="146"/>
      <c r="F8" s="145">
        <v>2025</v>
      </c>
      <c r="G8" s="149"/>
      <c r="H8" s="146"/>
      <c r="I8" s="170" t="s">
        <v>1</v>
      </c>
      <c r="J8" s="171"/>
      <c r="K8" s="172"/>
    </row>
    <row r="9" spans="1:11" ht="39" customHeight="1" x14ac:dyDescent="0.25">
      <c r="A9" s="152"/>
      <c r="B9" s="153"/>
      <c r="C9" s="99" t="s">
        <v>2</v>
      </c>
      <c r="D9" s="35" t="s">
        <v>3</v>
      </c>
      <c r="E9" s="100" t="s">
        <v>4</v>
      </c>
      <c r="F9" s="99" t="s">
        <v>2</v>
      </c>
      <c r="G9" s="35" t="s">
        <v>3</v>
      </c>
      <c r="H9" s="100" t="s">
        <v>4</v>
      </c>
      <c r="I9" s="99" t="s">
        <v>2</v>
      </c>
      <c r="J9" s="35" t="s">
        <v>3</v>
      </c>
      <c r="K9" s="100" t="s">
        <v>4</v>
      </c>
    </row>
    <row r="10" spans="1:11" s="162" customFormat="1" ht="24.75" customHeight="1" x14ac:dyDescent="0.25">
      <c r="A10" s="154">
        <v>1</v>
      </c>
      <c r="B10" s="2" t="s">
        <v>5</v>
      </c>
      <c r="C10" s="163">
        <v>3012288.9360800004</v>
      </c>
      <c r="D10" s="155">
        <v>1387.2152111800001</v>
      </c>
      <c r="E10" s="164">
        <v>460.51864234021087</v>
      </c>
      <c r="F10" s="163">
        <v>3453462.0663099997</v>
      </c>
      <c r="G10" s="155">
        <v>1510.2585117200003</v>
      </c>
      <c r="H10" s="164">
        <v>437.31724360120194</v>
      </c>
      <c r="I10" s="115">
        <v>0.14645777333834165</v>
      </c>
      <c r="J10" s="96">
        <v>8.8698061806384398E-2</v>
      </c>
      <c r="K10" s="116">
        <v>-5.0381019585019948E-2</v>
      </c>
    </row>
    <row r="11" spans="1:11" s="162" customFormat="1" ht="21" customHeight="1" x14ac:dyDescent="0.25">
      <c r="A11" s="156">
        <v>2</v>
      </c>
      <c r="B11" s="157" t="s">
        <v>8</v>
      </c>
      <c r="C11" s="165">
        <v>1331767.2007000002</v>
      </c>
      <c r="D11" s="158">
        <v>298.76003636000002</v>
      </c>
      <c r="E11" s="166">
        <v>224.33352931575917</v>
      </c>
      <c r="F11" s="165">
        <v>2965660.5250000004</v>
      </c>
      <c r="G11" s="158">
        <v>634.26492253999993</v>
      </c>
      <c r="H11" s="166">
        <v>213.86969856909022</v>
      </c>
      <c r="I11" s="121">
        <v>1.2268610635861861</v>
      </c>
      <c r="J11" s="98">
        <v>1.1229911813764915</v>
      </c>
      <c r="K11" s="122">
        <v>-4.6644078478080053E-2</v>
      </c>
    </row>
    <row r="12" spans="1:11" s="162" customFormat="1" ht="24.75" customHeight="1" x14ac:dyDescent="0.25">
      <c r="A12" s="154">
        <v>3</v>
      </c>
      <c r="B12" s="2" t="s">
        <v>7</v>
      </c>
      <c r="C12" s="163">
        <v>95656.252250000034</v>
      </c>
      <c r="D12" s="155">
        <v>320.07719008000004</v>
      </c>
      <c r="E12" s="164">
        <v>3346.1188636522179</v>
      </c>
      <c r="F12" s="163">
        <v>92397.889059999987</v>
      </c>
      <c r="G12" s="155">
        <v>397.53406776000003</v>
      </c>
      <c r="H12" s="164">
        <v>4302.4150422078928</v>
      </c>
      <c r="I12" s="119">
        <v>-3.4063253716905328E-2</v>
      </c>
      <c r="J12" s="96">
        <v>0.2419943691102775</v>
      </c>
      <c r="K12" s="120">
        <v>0.28579265038776835</v>
      </c>
    </row>
    <row r="13" spans="1:11" s="162" customFormat="1" ht="21" customHeight="1" x14ac:dyDescent="0.25">
      <c r="A13" s="156">
        <v>4</v>
      </c>
      <c r="B13" s="157" t="s">
        <v>6</v>
      </c>
      <c r="C13" s="165">
        <v>2444119.6376100006</v>
      </c>
      <c r="D13" s="158">
        <v>497.90881784000015</v>
      </c>
      <c r="E13" s="166">
        <v>203.71703994280892</v>
      </c>
      <c r="F13" s="165">
        <v>1347306.5504600003</v>
      </c>
      <c r="G13" s="158">
        <v>291.79638000000006</v>
      </c>
      <c r="H13" s="166">
        <v>216.57757093244615</v>
      </c>
      <c r="I13" s="117">
        <v>-0.44875589159887708</v>
      </c>
      <c r="J13" s="97">
        <v>-0.41395619128447136</v>
      </c>
      <c r="K13" s="118">
        <v>6.3129382761734965E-2</v>
      </c>
    </row>
    <row r="14" spans="1:11" s="162" customFormat="1" ht="24.75" customHeight="1" x14ac:dyDescent="0.25">
      <c r="A14" s="154">
        <v>5</v>
      </c>
      <c r="B14" s="2" t="s">
        <v>11</v>
      </c>
      <c r="C14" s="163">
        <v>31280.343240000002</v>
      </c>
      <c r="D14" s="155">
        <v>113.07136575</v>
      </c>
      <c r="E14" s="164">
        <v>3614.7738176162034</v>
      </c>
      <c r="F14" s="163">
        <v>48188.788720000004</v>
      </c>
      <c r="G14" s="155">
        <v>167.02293228000002</v>
      </c>
      <c r="H14" s="164">
        <v>3466.0122554746799</v>
      </c>
      <c r="I14" s="115">
        <v>0.54054539460354079</v>
      </c>
      <c r="J14" s="96">
        <v>0.47714614723312487</v>
      </c>
      <c r="K14" s="116">
        <v>-4.1153767745176872E-2</v>
      </c>
    </row>
    <row r="15" spans="1:11" s="162" customFormat="1" ht="21" customHeight="1" x14ac:dyDescent="0.25">
      <c r="A15" s="156">
        <v>6</v>
      </c>
      <c r="B15" s="157" t="s">
        <v>9</v>
      </c>
      <c r="C15" s="165">
        <v>134452.26152</v>
      </c>
      <c r="D15" s="158">
        <v>77.626535940000011</v>
      </c>
      <c r="E15" s="166">
        <v>577.35388800769954</v>
      </c>
      <c r="F15" s="165">
        <v>259922.70095999999</v>
      </c>
      <c r="G15" s="158">
        <v>152.32019829999999</v>
      </c>
      <c r="H15" s="166">
        <v>586.02114296835055</v>
      </c>
      <c r="I15" s="121">
        <v>0.93319694307511547</v>
      </c>
      <c r="J15" s="98">
        <v>0.96221815717415304</v>
      </c>
      <c r="K15" s="118">
        <v>1.5012031858933961E-2</v>
      </c>
    </row>
    <row r="16" spans="1:11" s="162" customFormat="1" ht="24.75" customHeight="1" x14ac:dyDescent="0.25">
      <c r="A16" s="154">
        <v>7</v>
      </c>
      <c r="B16" s="2" t="s">
        <v>10</v>
      </c>
      <c r="C16" s="163">
        <v>33176.392330000002</v>
      </c>
      <c r="D16" s="155">
        <v>132.67840784999996</v>
      </c>
      <c r="E16" s="164">
        <v>3999.1813012780326</v>
      </c>
      <c r="F16" s="163">
        <v>31285.44497</v>
      </c>
      <c r="G16" s="155">
        <v>118.36022854000002</v>
      </c>
      <c r="H16" s="164">
        <v>3783.2362190627978</v>
      </c>
      <c r="I16" s="119">
        <v>-5.6996774730388555E-2</v>
      </c>
      <c r="J16" s="30">
        <v>-0.10791642394584211</v>
      </c>
      <c r="K16" s="116">
        <v>-5.3997322438526174E-2</v>
      </c>
    </row>
    <row r="17" spans="1:11" s="162" customFormat="1" ht="21" customHeight="1" x14ac:dyDescent="0.25">
      <c r="A17" s="156">
        <v>8</v>
      </c>
      <c r="B17" s="157" t="s">
        <v>12</v>
      </c>
      <c r="C17" s="165">
        <v>81704.503459999993</v>
      </c>
      <c r="D17" s="158">
        <v>130.05241008000002</v>
      </c>
      <c r="E17" s="166">
        <v>1591.7410249444777</v>
      </c>
      <c r="F17" s="165">
        <v>84337.464219999994</v>
      </c>
      <c r="G17" s="158">
        <v>98.110404279999997</v>
      </c>
      <c r="H17" s="166">
        <v>1163.3074955167299</v>
      </c>
      <c r="I17" s="121">
        <v>3.2225405559058506E-2</v>
      </c>
      <c r="J17" s="97">
        <v>-0.24560871867235157</v>
      </c>
      <c r="K17" s="122">
        <v>-0.26916032364165032</v>
      </c>
    </row>
    <row r="18" spans="1:11" s="162" customFormat="1" ht="24.75" customHeight="1" x14ac:dyDescent="0.25">
      <c r="A18" s="154">
        <v>9</v>
      </c>
      <c r="B18" s="2" t="s">
        <v>13</v>
      </c>
      <c r="C18" s="163">
        <v>292794.71354000003</v>
      </c>
      <c r="D18" s="155">
        <v>66.054219160000002</v>
      </c>
      <c r="E18" s="164">
        <v>225.59908394990893</v>
      </c>
      <c r="F18" s="163">
        <v>358388.46736999997</v>
      </c>
      <c r="G18" s="155">
        <v>91.172804530000008</v>
      </c>
      <c r="H18" s="164">
        <v>254.3965914948744</v>
      </c>
      <c r="I18" s="115">
        <v>0.22402642806267359</v>
      </c>
      <c r="J18" s="96">
        <v>0.38027223225751028</v>
      </c>
      <c r="K18" s="120">
        <v>0.12764904467147375</v>
      </c>
    </row>
    <row r="19" spans="1:11" s="162" customFormat="1" ht="21" customHeight="1" x14ac:dyDescent="0.25">
      <c r="A19" s="156">
        <v>10</v>
      </c>
      <c r="B19" s="157" t="s">
        <v>16</v>
      </c>
      <c r="C19" s="165">
        <v>58454.557910000003</v>
      </c>
      <c r="D19" s="158">
        <v>74.988255599999988</v>
      </c>
      <c r="E19" s="166">
        <v>1282.847023074851</v>
      </c>
      <c r="F19" s="165">
        <v>61694.819339999995</v>
      </c>
      <c r="G19" s="158">
        <v>78.817127999999997</v>
      </c>
      <c r="H19" s="166">
        <v>1277.5323575491648</v>
      </c>
      <c r="I19" s="121">
        <v>5.5432143289645408E-2</v>
      </c>
      <c r="J19" s="98">
        <v>5.1059627529194129E-2</v>
      </c>
      <c r="K19" s="122">
        <v>-4.1428677231892808E-3</v>
      </c>
    </row>
    <row r="20" spans="1:11" s="162" customFormat="1" ht="24.75" customHeight="1" x14ac:dyDescent="0.25">
      <c r="A20" s="154">
        <v>11</v>
      </c>
      <c r="B20" s="2" t="s">
        <v>14</v>
      </c>
      <c r="C20" s="163">
        <v>31478.786459999992</v>
      </c>
      <c r="D20" s="155">
        <v>82.446230939999978</v>
      </c>
      <c r="E20" s="164">
        <v>2619.1044894555953</v>
      </c>
      <c r="F20" s="163">
        <v>30870.913879999996</v>
      </c>
      <c r="G20" s="155">
        <v>75.451684180000015</v>
      </c>
      <c r="H20" s="164">
        <v>2444.1027069458441</v>
      </c>
      <c r="I20" s="119">
        <v>-1.931054682722344E-2</v>
      </c>
      <c r="J20" s="30">
        <v>-8.4837677602148109E-2</v>
      </c>
      <c r="K20" s="116">
        <v>-6.6817411529131787E-2</v>
      </c>
    </row>
    <row r="21" spans="1:11" s="162" customFormat="1" ht="21" customHeight="1" x14ac:dyDescent="0.25">
      <c r="A21" s="156">
        <v>12</v>
      </c>
      <c r="B21" s="157" t="s">
        <v>17</v>
      </c>
      <c r="C21" s="165">
        <v>74075.551890000002</v>
      </c>
      <c r="D21" s="158">
        <v>40.477765529999985</v>
      </c>
      <c r="E21" s="166">
        <v>546.43893291687209</v>
      </c>
      <c r="F21" s="165">
        <v>78039.174150000021</v>
      </c>
      <c r="G21" s="158">
        <v>49.990574149999993</v>
      </c>
      <c r="H21" s="166">
        <v>640.58307503245123</v>
      </c>
      <c r="I21" s="121">
        <v>5.3507833001175342E-2</v>
      </c>
      <c r="J21" s="98">
        <v>0.23501318552155781</v>
      </c>
      <c r="K21" s="118">
        <v>0.17228666634904832</v>
      </c>
    </row>
    <row r="22" spans="1:11" s="162" customFormat="1" ht="24.75" customHeight="1" x14ac:dyDescent="0.25">
      <c r="A22" s="154">
        <v>13</v>
      </c>
      <c r="B22" s="2" t="s">
        <v>18</v>
      </c>
      <c r="C22" s="163">
        <v>46590.006000000001</v>
      </c>
      <c r="D22" s="155">
        <v>32.151696309999991</v>
      </c>
      <c r="E22" s="164">
        <v>690.09856555931742</v>
      </c>
      <c r="F22" s="163">
        <v>54185.57699999999</v>
      </c>
      <c r="G22" s="155">
        <v>41.301974919999992</v>
      </c>
      <c r="H22" s="164">
        <v>762.23189281531506</v>
      </c>
      <c r="I22" s="115">
        <v>0.16303004983515113</v>
      </c>
      <c r="J22" s="96">
        <v>0.28459707138854862</v>
      </c>
      <c r="K22" s="120">
        <v>0.1045261225800902</v>
      </c>
    </row>
    <row r="23" spans="1:11" s="162" customFormat="1" ht="21" customHeight="1" x14ac:dyDescent="0.25">
      <c r="A23" s="156">
        <v>14</v>
      </c>
      <c r="B23" s="157" t="s">
        <v>15</v>
      </c>
      <c r="C23" s="165">
        <v>8428.4185100000013</v>
      </c>
      <c r="D23" s="158">
        <v>19.747318980000003</v>
      </c>
      <c r="E23" s="166">
        <v>2342.9447596332043</v>
      </c>
      <c r="F23" s="165">
        <v>7304.23254</v>
      </c>
      <c r="G23" s="158">
        <v>39.227456259999997</v>
      </c>
      <c r="H23" s="166">
        <v>5370.510323320018</v>
      </c>
      <c r="I23" s="117">
        <v>-0.13338041634574704</v>
      </c>
      <c r="J23" s="98">
        <v>0.98646997598658293</v>
      </c>
      <c r="K23" s="118">
        <v>1.292205269133528</v>
      </c>
    </row>
    <row r="24" spans="1:11" s="162" customFormat="1" ht="24.75" customHeight="1" x14ac:dyDescent="0.25">
      <c r="A24" s="154">
        <v>15</v>
      </c>
      <c r="B24" s="2" t="s">
        <v>43</v>
      </c>
      <c r="C24" s="163">
        <v>155.35550000000001</v>
      </c>
      <c r="D24" s="155">
        <v>0.62499757</v>
      </c>
      <c r="E24" s="164">
        <v>4023.0154065997017</v>
      </c>
      <c r="F24" s="163">
        <v>162975.12699999998</v>
      </c>
      <c r="G24" s="155">
        <v>31.646789180000003</v>
      </c>
      <c r="H24" s="164">
        <v>194.18171203511324</v>
      </c>
      <c r="I24" s="115">
        <v>1048.046393594047</v>
      </c>
      <c r="J24" s="96">
        <v>49.63505955711156</v>
      </c>
      <c r="K24" s="116">
        <v>-0.95173229719265784</v>
      </c>
    </row>
    <row r="25" spans="1:11" s="162" customFormat="1" ht="21" customHeight="1" x14ac:dyDescent="0.25">
      <c r="A25" s="156">
        <v>16</v>
      </c>
      <c r="B25" s="157" t="s">
        <v>23</v>
      </c>
      <c r="C25" s="165">
        <v>20521.745500000005</v>
      </c>
      <c r="D25" s="158">
        <v>24.673248829999999</v>
      </c>
      <c r="E25" s="166">
        <v>1202.2977689690183</v>
      </c>
      <c r="F25" s="165">
        <v>27833.240539999999</v>
      </c>
      <c r="G25" s="158">
        <v>26.161534080000003</v>
      </c>
      <c r="H25" s="166">
        <v>939.93848982127906</v>
      </c>
      <c r="I25" s="121">
        <v>0.3562803680612836</v>
      </c>
      <c r="J25" s="98">
        <v>6.0319792511086323E-2</v>
      </c>
      <c r="K25" s="122">
        <v>-0.21821489311480202</v>
      </c>
    </row>
    <row r="26" spans="1:11" s="162" customFormat="1" ht="24.75" customHeight="1" x14ac:dyDescent="0.25">
      <c r="A26" s="154">
        <v>17</v>
      </c>
      <c r="B26" s="2" t="s">
        <v>20</v>
      </c>
      <c r="C26" s="163">
        <v>12284.392429999998</v>
      </c>
      <c r="D26" s="155">
        <v>29.049032440000005</v>
      </c>
      <c r="E26" s="164">
        <v>2364.7105549199723</v>
      </c>
      <c r="F26" s="163">
        <v>11674.010579999998</v>
      </c>
      <c r="G26" s="155">
        <v>25.147888910000002</v>
      </c>
      <c r="H26" s="164">
        <v>2154.1773272917494</v>
      </c>
      <c r="I26" s="119">
        <v>-4.9687589636860818E-2</v>
      </c>
      <c r="J26" s="30">
        <v>-0.13429512800668009</v>
      </c>
      <c r="K26" s="116">
        <v>-8.9031288497525174E-2</v>
      </c>
    </row>
    <row r="27" spans="1:11" s="162" customFormat="1" ht="21" customHeight="1" x14ac:dyDescent="0.25">
      <c r="A27" s="156">
        <v>18</v>
      </c>
      <c r="B27" s="157" t="s">
        <v>21</v>
      </c>
      <c r="C27" s="165">
        <v>7383.5130000000008</v>
      </c>
      <c r="D27" s="158">
        <v>52.644707250000003</v>
      </c>
      <c r="E27" s="166">
        <v>7130.0351539978319</v>
      </c>
      <c r="F27" s="165">
        <v>4181.6244299999998</v>
      </c>
      <c r="G27" s="158">
        <v>21.983557829999999</v>
      </c>
      <c r="H27" s="166">
        <v>5257.1813174527488</v>
      </c>
      <c r="I27" s="117">
        <v>-0.43365381357085719</v>
      </c>
      <c r="J27" s="97">
        <v>-0.58241656230313643</v>
      </c>
      <c r="K27" s="122">
        <v>-0.2626710522591138</v>
      </c>
    </row>
    <row r="28" spans="1:11" s="162" customFormat="1" ht="24.75" customHeight="1" x14ac:dyDescent="0.25">
      <c r="A28" s="154">
        <v>19</v>
      </c>
      <c r="B28" s="2" t="s">
        <v>45</v>
      </c>
      <c r="C28" s="163">
        <v>18509.678959999997</v>
      </c>
      <c r="D28" s="155">
        <v>21.790610910000002</v>
      </c>
      <c r="E28" s="164">
        <v>1177.254935490248</v>
      </c>
      <c r="F28" s="163">
        <v>18492.942179999998</v>
      </c>
      <c r="G28" s="155">
        <v>20.849998150000001</v>
      </c>
      <c r="H28" s="164">
        <v>1127.457056160006</v>
      </c>
      <c r="I28" s="119">
        <v>-9.0421773582183285E-4</v>
      </c>
      <c r="J28" s="30">
        <v>-4.3165965556676511E-2</v>
      </c>
      <c r="K28" s="116">
        <v>-4.229999622766889E-2</v>
      </c>
    </row>
    <row r="29" spans="1:11" s="162" customFormat="1" ht="21" customHeight="1" x14ac:dyDescent="0.25">
      <c r="A29" s="156">
        <v>20</v>
      </c>
      <c r="B29" s="157" t="s">
        <v>46</v>
      </c>
      <c r="C29" s="165">
        <v>19537.899919999993</v>
      </c>
      <c r="D29" s="158">
        <v>15.260866949999997</v>
      </c>
      <c r="E29" s="166">
        <v>781.09044536450892</v>
      </c>
      <c r="F29" s="165">
        <v>20951.409879999999</v>
      </c>
      <c r="G29" s="158">
        <v>18.562185410000005</v>
      </c>
      <c r="H29" s="166">
        <v>885.96354690761291</v>
      </c>
      <c r="I29" s="121">
        <v>7.2347077515381608E-2</v>
      </c>
      <c r="J29" s="98">
        <v>0.21632574812533889</v>
      </c>
      <c r="K29" s="118">
        <v>0.13426499090532751</v>
      </c>
    </row>
    <row r="30" spans="1:11" s="162" customFormat="1" ht="24.75" customHeight="1" x14ac:dyDescent="0.25">
      <c r="A30" s="159" t="s">
        <v>47</v>
      </c>
      <c r="B30" s="2"/>
      <c r="C30" s="163">
        <v>228201.58603999857</v>
      </c>
      <c r="D30" s="155">
        <v>245.16033903000107</v>
      </c>
      <c r="E30" s="164">
        <v>1074.3147902005817</v>
      </c>
      <c r="F30" s="163">
        <v>222934.77325000055</v>
      </c>
      <c r="G30" s="155">
        <v>240.09246655000015</v>
      </c>
      <c r="H30" s="164">
        <v>1076.9628400714269</v>
      </c>
      <c r="I30" s="119">
        <v>-2.3079650239919314E-2</v>
      </c>
      <c r="J30" s="30">
        <v>-2.0671665327484878E-2</v>
      </c>
      <c r="K30" s="120">
        <v>2.464873326700312E-3</v>
      </c>
    </row>
    <row r="31" spans="1:11" ht="23.25" customHeight="1" x14ac:dyDescent="0.25">
      <c r="A31" s="160"/>
      <c r="B31" s="161" t="s">
        <v>24</v>
      </c>
      <c r="C31" s="167">
        <v>7982861.7328500003</v>
      </c>
      <c r="D31" s="168">
        <v>3662.4592645799999</v>
      </c>
      <c r="E31" s="169">
        <v>458.7902668423705</v>
      </c>
      <c r="F31" s="167">
        <v>9342087.7418399993</v>
      </c>
      <c r="G31" s="168">
        <v>4130.0736875700004</v>
      </c>
      <c r="H31" s="169">
        <v>442.09322388108387</v>
      </c>
      <c r="I31" s="123">
        <v>0.17026801346147513</v>
      </c>
      <c r="J31" s="124">
        <v>0.12767771303625008</v>
      </c>
      <c r="K31" s="125">
        <v>-3.6393629438140063E-2</v>
      </c>
    </row>
    <row r="34" spans="2:2" x14ac:dyDescent="0.25">
      <c r="B34" s="33" t="s">
        <v>29</v>
      </c>
    </row>
    <row r="35" spans="2:2" x14ac:dyDescent="0.25">
      <c r="B35" s="32" t="s">
        <v>28</v>
      </c>
    </row>
    <row r="36" spans="2:2" x14ac:dyDescent="0.25">
      <c r="B36" s="32" t="s">
        <v>26</v>
      </c>
    </row>
    <row r="37" spans="2:2" x14ac:dyDescent="0.25">
      <c r="B37" s="31" t="s">
        <v>27</v>
      </c>
    </row>
  </sheetData>
  <mergeCells count="4">
    <mergeCell ref="A8:B9"/>
    <mergeCell ref="C8:E8"/>
    <mergeCell ref="F8:H8"/>
    <mergeCell ref="I8:K8"/>
  </mergeCells>
  <hyperlinks>
    <hyperlink ref="B37" r:id="rId1" display="mailto:ssmaii@magyp.gob.ar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7"/>
  <sheetViews>
    <sheetView topLeftCell="A22" zoomScale="75" zoomScaleNormal="75" workbookViewId="0">
      <selection activeCell="A43" sqref="A43:XFD49"/>
    </sheetView>
  </sheetViews>
  <sheetFormatPr baseColWidth="10" defaultRowHeight="15" x14ac:dyDescent="0.25"/>
  <cols>
    <col min="1" max="1" width="8.5703125" style="1" customWidth="1"/>
    <col min="2" max="2" width="55" style="1" bestFit="1" customWidth="1"/>
    <col min="3" max="3" width="21" style="1" customWidth="1"/>
    <col min="4" max="4" width="17" style="1" customWidth="1"/>
    <col min="5" max="5" width="15" style="1" customWidth="1"/>
    <col min="6" max="6" width="21.7109375" style="1" customWidth="1"/>
    <col min="7" max="7" width="15.5703125" style="1" customWidth="1"/>
    <col min="8" max="8" width="17.42578125" style="1" customWidth="1"/>
    <col min="9" max="9" width="14.85546875" style="1" customWidth="1"/>
    <col min="10" max="10" width="17.28515625" style="1" customWidth="1"/>
    <col min="11" max="11" width="16.7109375" style="1" customWidth="1"/>
    <col min="12" max="16384" width="11.42578125" style="1"/>
  </cols>
  <sheetData>
    <row r="2" spans="1:11" s="19" customFormat="1" ht="24.75" x14ac:dyDescent="0.35">
      <c r="A2" s="28" t="s">
        <v>49</v>
      </c>
      <c r="B2" s="13"/>
      <c r="C2" s="173"/>
      <c r="D2" s="173"/>
      <c r="E2" s="173"/>
      <c r="F2" s="173"/>
      <c r="G2" s="173"/>
      <c r="H2" s="173"/>
    </row>
    <row r="3" spans="1:11" s="19" customFormat="1" ht="14.25" x14ac:dyDescent="0.2">
      <c r="A3" s="174"/>
      <c r="B3" s="13"/>
      <c r="C3" s="173"/>
      <c r="D3" s="173"/>
      <c r="E3" s="173"/>
      <c r="F3" s="173"/>
      <c r="G3" s="173"/>
      <c r="H3" s="173"/>
    </row>
    <row r="4" spans="1:11" s="25" customFormat="1" ht="12.75" x14ac:dyDescent="0.2">
      <c r="A4" s="29" t="s">
        <v>25</v>
      </c>
      <c r="B4" s="24"/>
    </row>
    <row r="5" spans="1:11" s="25" customFormat="1" ht="12.75" x14ac:dyDescent="0.2">
      <c r="A5" s="29" t="s">
        <v>33</v>
      </c>
      <c r="B5" s="24"/>
    </row>
    <row r="8" spans="1:11" ht="51.75" customHeight="1" x14ac:dyDescent="0.25">
      <c r="A8" s="150" t="s">
        <v>79</v>
      </c>
      <c r="B8" s="151"/>
      <c r="C8" s="145">
        <v>2024</v>
      </c>
      <c r="D8" s="149"/>
      <c r="E8" s="146"/>
      <c r="F8" s="145">
        <v>2025</v>
      </c>
      <c r="G8" s="149"/>
      <c r="H8" s="146"/>
      <c r="I8" s="145" t="s">
        <v>1</v>
      </c>
      <c r="J8" s="149"/>
      <c r="K8" s="146"/>
    </row>
    <row r="9" spans="1:11" ht="39" customHeight="1" x14ac:dyDescent="0.25">
      <c r="A9" s="152"/>
      <c r="B9" s="153"/>
      <c r="C9" s="99" t="s">
        <v>2</v>
      </c>
      <c r="D9" s="35" t="s">
        <v>3</v>
      </c>
      <c r="E9" s="100" t="s">
        <v>4</v>
      </c>
      <c r="F9" s="99" t="s">
        <v>2</v>
      </c>
      <c r="G9" s="35" t="s">
        <v>3</v>
      </c>
      <c r="H9" s="100" t="s">
        <v>4</v>
      </c>
      <c r="I9" s="99" t="s">
        <v>2</v>
      </c>
      <c r="J9" s="35" t="s">
        <v>3</v>
      </c>
      <c r="K9" s="100" t="s">
        <v>4</v>
      </c>
    </row>
    <row r="10" spans="1:11" s="162" customFormat="1" ht="18.75" customHeight="1" x14ac:dyDescent="0.25">
      <c r="A10" s="6">
        <v>1</v>
      </c>
      <c r="B10" s="175" t="s">
        <v>50</v>
      </c>
      <c r="C10" s="101">
        <v>27227519.353000004</v>
      </c>
      <c r="D10" s="3">
        <v>10560.225972669999</v>
      </c>
      <c r="E10" s="180">
        <v>387.85119700985337</v>
      </c>
      <c r="F10" s="101">
        <v>27788589.296000015</v>
      </c>
      <c r="G10" s="3">
        <v>8564.2561209600008</v>
      </c>
      <c r="H10" s="178">
        <v>308.19326701815589</v>
      </c>
      <c r="I10" s="115">
        <v>2.0606722769189512E-2</v>
      </c>
      <c r="J10" s="30">
        <v>-0.18900825198964433</v>
      </c>
      <c r="K10" s="116">
        <v>-0.20538271018839671</v>
      </c>
    </row>
    <row r="11" spans="1:11" s="162" customFormat="1" ht="18.75" customHeight="1" x14ac:dyDescent="0.25">
      <c r="A11" s="176">
        <v>2</v>
      </c>
      <c r="B11" s="177" t="s">
        <v>51</v>
      </c>
      <c r="C11" s="103">
        <v>6729551.4134099977</v>
      </c>
      <c r="D11" s="95">
        <v>6283.1635661399969</v>
      </c>
      <c r="E11" s="181">
        <v>933.66751810819324</v>
      </c>
      <c r="F11" s="103">
        <v>6955015.5605799994</v>
      </c>
      <c r="G11" s="95">
        <v>7149.2676035300028</v>
      </c>
      <c r="H11" s="179">
        <v>1027.9297783388142</v>
      </c>
      <c r="I11" s="121">
        <v>3.3503592337628785E-2</v>
      </c>
      <c r="J11" s="98">
        <v>0.1378452157536445</v>
      </c>
      <c r="K11" s="118">
        <v>0.1009591298855681</v>
      </c>
    </row>
    <row r="12" spans="1:11" s="162" customFormat="1" ht="18.75" customHeight="1" x14ac:dyDescent="0.25">
      <c r="A12" s="6">
        <v>3</v>
      </c>
      <c r="B12" s="175" t="s">
        <v>6</v>
      </c>
      <c r="C12" s="101">
        <v>34989775.555179983</v>
      </c>
      <c r="D12" s="3">
        <v>7127.6825363700036</v>
      </c>
      <c r="E12" s="180">
        <v>203.70758095116736</v>
      </c>
      <c r="F12" s="101">
        <v>31313662.659799974</v>
      </c>
      <c r="G12" s="3">
        <v>6514.8169127900019</v>
      </c>
      <c r="H12" s="178">
        <v>208.05030007408328</v>
      </c>
      <c r="I12" s="119">
        <v>-0.1050624885999244</v>
      </c>
      <c r="J12" s="30">
        <v>-8.5983855264704756E-2</v>
      </c>
      <c r="K12" s="120">
        <v>2.131839719778017E-2</v>
      </c>
    </row>
    <row r="13" spans="1:11" s="162" customFormat="1" ht="18.75" customHeight="1" x14ac:dyDescent="0.25">
      <c r="A13" s="176">
        <v>4</v>
      </c>
      <c r="B13" s="177" t="s">
        <v>52</v>
      </c>
      <c r="C13" s="103">
        <v>4599472.8320000013</v>
      </c>
      <c r="D13" s="95">
        <v>2002.1365103099999</v>
      </c>
      <c r="E13" s="181">
        <v>435.29695324657575</v>
      </c>
      <c r="F13" s="103">
        <v>12358091.297</v>
      </c>
      <c r="G13" s="95">
        <v>4909.7564309899999</v>
      </c>
      <c r="H13" s="179">
        <v>397.29083666681379</v>
      </c>
      <c r="I13" s="121">
        <v>1.6868495039302793</v>
      </c>
      <c r="J13" s="98">
        <v>1.4522585776280557</v>
      </c>
      <c r="K13" s="122">
        <v>-8.7310780138250221E-2</v>
      </c>
    </row>
    <row r="14" spans="1:11" s="162" customFormat="1" ht="18.75" customHeight="1" x14ac:dyDescent="0.25">
      <c r="A14" s="6">
        <v>5</v>
      </c>
      <c r="B14" s="175" t="s">
        <v>53</v>
      </c>
      <c r="C14" s="101">
        <v>8091390.6477000006</v>
      </c>
      <c r="D14" s="3">
        <v>2373.77382597</v>
      </c>
      <c r="E14" s="180">
        <v>293.37031535422796</v>
      </c>
      <c r="F14" s="101">
        <v>14274069.989000004</v>
      </c>
      <c r="G14" s="3">
        <v>3245.9731871500003</v>
      </c>
      <c r="H14" s="178">
        <v>227.40347985202803</v>
      </c>
      <c r="I14" s="115">
        <v>0.7641059010118918</v>
      </c>
      <c r="J14" s="96">
        <v>0.36743153523634109</v>
      </c>
      <c r="K14" s="116">
        <v>-0.22485859014927512</v>
      </c>
    </row>
    <row r="15" spans="1:11" s="162" customFormat="1" ht="18.75" customHeight="1" x14ac:dyDescent="0.25">
      <c r="A15" s="176">
        <v>6</v>
      </c>
      <c r="B15" s="177" t="s">
        <v>54</v>
      </c>
      <c r="C15" s="103">
        <v>474238.06191999983</v>
      </c>
      <c r="D15" s="95">
        <v>1798.4441005299998</v>
      </c>
      <c r="E15" s="181">
        <v>3792.2812294922519</v>
      </c>
      <c r="F15" s="103">
        <v>406942.92841000011</v>
      </c>
      <c r="G15" s="95">
        <v>2204.5927128399994</v>
      </c>
      <c r="H15" s="179">
        <v>5417.4493741757424</v>
      </c>
      <c r="I15" s="117">
        <v>-0.14190158680547216</v>
      </c>
      <c r="J15" s="98">
        <v>0.22583332570098125</v>
      </c>
      <c r="K15" s="118">
        <v>0.42854631456251036</v>
      </c>
    </row>
    <row r="16" spans="1:11" s="162" customFormat="1" ht="18.75" customHeight="1" x14ac:dyDescent="0.25">
      <c r="A16" s="6">
        <v>7</v>
      </c>
      <c r="B16" s="175" t="s">
        <v>55</v>
      </c>
      <c r="C16" s="101">
        <v>1206026.8767199998</v>
      </c>
      <c r="D16" s="3">
        <v>1143.14224603</v>
      </c>
      <c r="E16" s="180">
        <v>947.85801883534668</v>
      </c>
      <c r="F16" s="101">
        <v>1570070.6265900009</v>
      </c>
      <c r="G16" s="3">
        <v>1788.5372151299991</v>
      </c>
      <c r="H16" s="178">
        <v>1139.1444339128111</v>
      </c>
      <c r="I16" s="115">
        <v>0.30185376204888681</v>
      </c>
      <c r="J16" s="96">
        <v>0.56457975491797341</v>
      </c>
      <c r="K16" s="120">
        <v>0.20180914364421598</v>
      </c>
    </row>
    <row r="17" spans="1:11" s="162" customFormat="1" ht="18.75" customHeight="1" x14ac:dyDescent="0.25">
      <c r="A17" s="176">
        <v>8</v>
      </c>
      <c r="B17" s="177" t="s">
        <v>56</v>
      </c>
      <c r="C17" s="103">
        <v>108853.63372000009</v>
      </c>
      <c r="D17" s="95">
        <v>937.03950396000005</v>
      </c>
      <c r="E17" s="181">
        <v>8608.2519428824016</v>
      </c>
      <c r="F17" s="103">
        <v>117220.76016000002</v>
      </c>
      <c r="G17" s="95">
        <v>1291.1266170100007</v>
      </c>
      <c r="H17" s="179">
        <v>11014.48766624344</v>
      </c>
      <c r="I17" s="121">
        <v>7.6865844106980941E-2</v>
      </c>
      <c r="J17" s="98">
        <v>0.37787853292588158</v>
      </c>
      <c r="K17" s="118">
        <v>0.27952663785016152</v>
      </c>
    </row>
    <row r="18" spans="1:11" s="162" customFormat="1" ht="18.75" customHeight="1" x14ac:dyDescent="0.25">
      <c r="A18" s="6">
        <v>9</v>
      </c>
      <c r="B18" s="175" t="s">
        <v>12</v>
      </c>
      <c r="C18" s="101">
        <v>580022.22872000025</v>
      </c>
      <c r="D18" s="3">
        <v>948.81315122999922</v>
      </c>
      <c r="E18" s="180">
        <v>1635.8220499994475</v>
      </c>
      <c r="F18" s="101">
        <v>717288.68130000029</v>
      </c>
      <c r="G18" s="3">
        <v>958.42167011999948</v>
      </c>
      <c r="H18" s="178">
        <v>1336.1728619263508</v>
      </c>
      <c r="I18" s="115">
        <v>0.23665722757371088</v>
      </c>
      <c r="J18" s="96">
        <v>1.0126882071084475E-2</v>
      </c>
      <c r="K18" s="116">
        <v>-0.18317957510916172</v>
      </c>
    </row>
    <row r="19" spans="1:11" s="162" customFormat="1" ht="18.75" customHeight="1" x14ac:dyDescent="0.25">
      <c r="A19" s="176">
        <v>10</v>
      </c>
      <c r="B19" s="177" t="s">
        <v>57</v>
      </c>
      <c r="C19" s="103">
        <v>155671.27547999998</v>
      </c>
      <c r="D19" s="95">
        <v>1020.8687366000001</v>
      </c>
      <c r="E19" s="181">
        <v>6557.8491179713965</v>
      </c>
      <c r="F19" s="103">
        <v>120654.30773999997</v>
      </c>
      <c r="G19" s="95">
        <v>884.03350829999999</v>
      </c>
      <c r="H19" s="179">
        <v>7326.9949897273364</v>
      </c>
      <c r="I19" s="117">
        <v>-0.22494174106319853</v>
      </c>
      <c r="J19" s="97">
        <v>-0.13403802408106791</v>
      </c>
      <c r="K19" s="118">
        <v>0.11728630194435885</v>
      </c>
    </row>
    <row r="20" spans="1:11" s="162" customFormat="1" ht="18.75" customHeight="1" x14ac:dyDescent="0.25">
      <c r="A20" s="6">
        <v>11</v>
      </c>
      <c r="B20" s="175" t="s">
        <v>58</v>
      </c>
      <c r="C20" s="101">
        <v>141104.52429999996</v>
      </c>
      <c r="D20" s="3">
        <v>500.04375778999992</v>
      </c>
      <c r="E20" s="180">
        <v>3543.7825985428026</v>
      </c>
      <c r="F20" s="101">
        <v>177439.65150000004</v>
      </c>
      <c r="G20" s="3">
        <v>682.47670648999986</v>
      </c>
      <c r="H20" s="178">
        <v>3846.2468829296577</v>
      </c>
      <c r="I20" s="115">
        <v>0.25750504727083423</v>
      </c>
      <c r="J20" s="96">
        <v>0.36483396874362173</v>
      </c>
      <c r="K20" s="120">
        <v>8.5350688417293874E-2</v>
      </c>
    </row>
    <row r="21" spans="1:11" s="162" customFormat="1" ht="18.75" customHeight="1" x14ac:dyDescent="0.25">
      <c r="A21" s="176">
        <v>12</v>
      </c>
      <c r="B21" s="177" t="s">
        <v>59</v>
      </c>
      <c r="C21" s="103">
        <v>201240.39088000002</v>
      </c>
      <c r="D21" s="95">
        <v>688.64545875000033</v>
      </c>
      <c r="E21" s="181">
        <v>3422.0041798698394</v>
      </c>
      <c r="F21" s="103">
        <v>185510.38763999991</v>
      </c>
      <c r="G21" s="95">
        <v>628.93785499000035</v>
      </c>
      <c r="H21" s="179">
        <v>3390.3107151633608</v>
      </c>
      <c r="I21" s="117">
        <v>-7.8165238952352945E-2</v>
      </c>
      <c r="J21" s="97">
        <v>-8.6702965947642596E-2</v>
      </c>
      <c r="K21" s="122">
        <v>-9.2616674441595714E-3</v>
      </c>
    </row>
    <row r="22" spans="1:11" s="162" customFormat="1" ht="18.75" customHeight="1" x14ac:dyDescent="0.25">
      <c r="A22" s="6">
        <v>13</v>
      </c>
      <c r="B22" s="175" t="s">
        <v>60</v>
      </c>
      <c r="C22" s="101">
        <v>146003.22029000003</v>
      </c>
      <c r="D22" s="3">
        <v>372.70606693000008</v>
      </c>
      <c r="E22" s="180">
        <v>2552.7249754471836</v>
      </c>
      <c r="F22" s="101">
        <v>193384.81531000003</v>
      </c>
      <c r="G22" s="3">
        <v>550.37587622000012</v>
      </c>
      <c r="H22" s="178">
        <v>2846.0139196437722</v>
      </c>
      <c r="I22" s="115">
        <v>0.32452431477804367</v>
      </c>
      <c r="J22" s="96">
        <v>0.47670221940167434</v>
      </c>
      <c r="K22" s="120">
        <v>0.11489249606499841</v>
      </c>
    </row>
    <row r="23" spans="1:11" s="162" customFormat="1" ht="18.75" customHeight="1" x14ac:dyDescent="0.25">
      <c r="A23" s="176">
        <v>14</v>
      </c>
      <c r="B23" s="177" t="s">
        <v>61</v>
      </c>
      <c r="C23" s="103">
        <v>2114841.5099999998</v>
      </c>
      <c r="D23" s="95">
        <v>459.66732575000003</v>
      </c>
      <c r="E23" s="181">
        <v>217.3530846526651</v>
      </c>
      <c r="F23" s="103">
        <v>2317312.5109999995</v>
      </c>
      <c r="G23" s="95">
        <v>499.10464305999989</v>
      </c>
      <c r="H23" s="179">
        <v>215.38080888564278</v>
      </c>
      <c r="I23" s="121">
        <v>9.5738143989806401E-2</v>
      </c>
      <c r="J23" s="98">
        <v>8.5795346113960447E-2</v>
      </c>
      <c r="K23" s="122">
        <v>-9.0740638448911781E-3</v>
      </c>
    </row>
    <row r="24" spans="1:11" s="162" customFormat="1" ht="18.75" customHeight="1" x14ac:dyDescent="0.25">
      <c r="A24" s="6">
        <v>15</v>
      </c>
      <c r="B24" s="175" t="s">
        <v>62</v>
      </c>
      <c r="C24" s="101">
        <v>180355.74497</v>
      </c>
      <c r="D24" s="3">
        <v>275.63396552000006</v>
      </c>
      <c r="E24" s="180">
        <v>1528.2793767719927</v>
      </c>
      <c r="F24" s="101">
        <v>186160.04197999998</v>
      </c>
      <c r="G24" s="3">
        <v>376.72897632999991</v>
      </c>
      <c r="H24" s="178">
        <v>2023.6833443047549</v>
      </c>
      <c r="I24" s="115">
        <v>3.2182490283109377E-2</v>
      </c>
      <c r="J24" s="96">
        <v>0.366772689350088</v>
      </c>
      <c r="K24" s="120">
        <v>0.32415798777521077</v>
      </c>
    </row>
    <row r="25" spans="1:11" s="162" customFormat="1" ht="18.75" customHeight="1" x14ac:dyDescent="0.25">
      <c r="A25" s="176">
        <v>16</v>
      </c>
      <c r="B25" s="177" t="s">
        <v>63</v>
      </c>
      <c r="C25" s="103">
        <v>203998.05550999995</v>
      </c>
      <c r="D25" s="95">
        <v>327.60076511</v>
      </c>
      <c r="E25" s="181">
        <v>1605.9014106335003</v>
      </c>
      <c r="F25" s="103">
        <v>214073.45719000004</v>
      </c>
      <c r="G25" s="95">
        <v>328.70546129000007</v>
      </c>
      <c r="H25" s="179">
        <v>1535.4797629033424</v>
      </c>
      <c r="I25" s="121">
        <v>4.9389694694938813E-2</v>
      </c>
      <c r="J25" s="98">
        <v>3.3720805860424363E-3</v>
      </c>
      <c r="K25" s="122">
        <v>-4.3851787702445466E-2</v>
      </c>
    </row>
    <row r="26" spans="1:11" s="162" customFormat="1" ht="18.75" customHeight="1" x14ac:dyDescent="0.25">
      <c r="A26" s="6">
        <v>17</v>
      </c>
      <c r="B26" s="175" t="s">
        <v>64</v>
      </c>
      <c r="C26" s="101">
        <v>40267.04099999999</v>
      </c>
      <c r="D26" s="3">
        <v>271.50249036999998</v>
      </c>
      <c r="E26" s="180">
        <v>6742.5488346660504</v>
      </c>
      <c r="F26" s="101">
        <v>48138.57043</v>
      </c>
      <c r="G26" s="3">
        <v>304.11768408000006</v>
      </c>
      <c r="H26" s="178">
        <v>6317.5470597372296</v>
      </c>
      <c r="I26" s="115">
        <v>0.19548318511906571</v>
      </c>
      <c r="J26" s="96">
        <v>0.12012852502955873</v>
      </c>
      <c r="K26" s="116">
        <v>-6.3032806339306302E-2</v>
      </c>
    </row>
    <row r="27" spans="1:11" s="162" customFormat="1" ht="18.75" customHeight="1" x14ac:dyDescent="0.25">
      <c r="A27" s="176">
        <v>18</v>
      </c>
      <c r="B27" s="177" t="s">
        <v>65</v>
      </c>
      <c r="C27" s="103">
        <v>352736.99400000001</v>
      </c>
      <c r="D27" s="95">
        <v>355.92195444000004</v>
      </c>
      <c r="E27" s="181">
        <v>1009.0292781709197</v>
      </c>
      <c r="F27" s="103">
        <v>242786.44500000001</v>
      </c>
      <c r="G27" s="95">
        <v>288.82945305999999</v>
      </c>
      <c r="H27" s="179">
        <v>1189.6440637779428</v>
      </c>
      <c r="I27" s="117">
        <v>-0.31170688323096607</v>
      </c>
      <c r="J27" s="97">
        <v>-0.18850340796077591</v>
      </c>
      <c r="K27" s="118">
        <v>0.17899855783612728</v>
      </c>
    </row>
    <row r="28" spans="1:11" s="162" customFormat="1" ht="18.75" customHeight="1" x14ac:dyDescent="0.25">
      <c r="A28" s="6">
        <v>19</v>
      </c>
      <c r="B28" s="175" t="s">
        <v>66</v>
      </c>
      <c r="C28" s="101">
        <v>1185996.33</v>
      </c>
      <c r="D28" s="3">
        <v>326.71565521999997</v>
      </c>
      <c r="E28" s="180">
        <v>275.47779614124096</v>
      </c>
      <c r="F28" s="101">
        <v>1129820.6200000001</v>
      </c>
      <c r="G28" s="3">
        <v>284.71532222000002</v>
      </c>
      <c r="H28" s="178">
        <v>252.0004655429284</v>
      </c>
      <c r="I28" s="119">
        <v>-4.736583797017313E-2</v>
      </c>
      <c r="J28" s="30">
        <v>-0.12855316948836826</v>
      </c>
      <c r="K28" s="116">
        <v>-8.5224039567513565E-2</v>
      </c>
    </row>
    <row r="29" spans="1:11" s="162" customFormat="1" ht="18.75" customHeight="1" x14ac:dyDescent="0.25">
      <c r="A29" s="176">
        <v>20</v>
      </c>
      <c r="B29" s="177" t="s">
        <v>67</v>
      </c>
      <c r="C29" s="103">
        <v>344376.1627200002</v>
      </c>
      <c r="D29" s="95">
        <v>264.23334470000003</v>
      </c>
      <c r="E29" s="181">
        <v>767.28116897811708</v>
      </c>
      <c r="F29" s="103">
        <v>336226.9825299998</v>
      </c>
      <c r="G29" s="95">
        <v>281.35694493000011</v>
      </c>
      <c r="H29" s="179">
        <v>836.80656089192985</v>
      </c>
      <c r="I29" s="117">
        <v>-2.3663601236611154E-2</v>
      </c>
      <c r="J29" s="98">
        <v>6.4804842286054098E-2</v>
      </c>
      <c r="K29" s="118">
        <v>9.0612665506190293E-2</v>
      </c>
    </row>
    <row r="30" spans="1:11" s="162" customFormat="1" ht="18.75" customHeight="1" x14ac:dyDescent="0.25">
      <c r="A30" s="6">
        <v>21</v>
      </c>
      <c r="B30" s="175" t="s">
        <v>68</v>
      </c>
      <c r="C30" s="101">
        <v>78680.690820000047</v>
      </c>
      <c r="D30" s="3">
        <v>303.48917353999997</v>
      </c>
      <c r="E30" s="180">
        <v>3857.2255832666797</v>
      </c>
      <c r="F30" s="101">
        <v>70138.181489999974</v>
      </c>
      <c r="G30" s="3">
        <v>276.08762725999992</v>
      </c>
      <c r="H30" s="178">
        <v>3936.338544781966</v>
      </c>
      <c r="I30" s="119">
        <v>-0.10857186484982706</v>
      </c>
      <c r="J30" s="30">
        <v>-9.0288381494401215E-2</v>
      </c>
      <c r="K30" s="120">
        <v>2.051032790472318E-2</v>
      </c>
    </row>
    <row r="31" spans="1:11" s="162" customFormat="1" ht="18.75" customHeight="1" x14ac:dyDescent="0.25">
      <c r="A31" s="176">
        <v>22</v>
      </c>
      <c r="B31" s="177" t="s">
        <v>69</v>
      </c>
      <c r="C31" s="103">
        <v>1182684.55</v>
      </c>
      <c r="D31" s="95">
        <v>256.91494495000001</v>
      </c>
      <c r="E31" s="181">
        <v>217.23032143271001</v>
      </c>
      <c r="F31" s="103">
        <v>1297221.3600000001</v>
      </c>
      <c r="G31" s="95">
        <v>268.40510016000002</v>
      </c>
      <c r="H31" s="179">
        <v>206.90770938276873</v>
      </c>
      <c r="I31" s="121">
        <v>9.6844767271205168E-2</v>
      </c>
      <c r="J31" s="98">
        <v>4.4723576560468992E-2</v>
      </c>
      <c r="K31" s="122">
        <v>-4.7519204417965422E-2</v>
      </c>
    </row>
    <row r="32" spans="1:11" s="162" customFormat="1" ht="18.75" customHeight="1" x14ac:dyDescent="0.25">
      <c r="A32" s="6">
        <v>23</v>
      </c>
      <c r="B32" s="175" t="s">
        <v>70</v>
      </c>
      <c r="C32" s="101">
        <v>493766.59506999992</v>
      </c>
      <c r="D32" s="3">
        <v>277.27652732999996</v>
      </c>
      <c r="E32" s="180">
        <v>561.55383960450229</v>
      </c>
      <c r="F32" s="101">
        <v>498278.42404000019</v>
      </c>
      <c r="G32" s="3">
        <v>255.96887922000008</v>
      </c>
      <c r="H32" s="178">
        <v>513.70652805840075</v>
      </c>
      <c r="I32" s="115">
        <v>9.1375743419026545E-3</v>
      </c>
      <c r="J32" s="30">
        <v>-7.6846202291911414E-2</v>
      </c>
      <c r="K32" s="116">
        <v>-8.5205207714010078E-2</v>
      </c>
    </row>
    <row r="33" spans="1:11" s="162" customFormat="1" ht="18.75" customHeight="1" x14ac:dyDescent="0.25">
      <c r="A33" s="176">
        <v>24</v>
      </c>
      <c r="B33" s="177" t="s">
        <v>71</v>
      </c>
      <c r="C33" s="103">
        <v>1130054.3600000001</v>
      </c>
      <c r="D33" s="95">
        <v>241.63914084000001</v>
      </c>
      <c r="E33" s="181">
        <v>213.82966111470955</v>
      </c>
      <c r="F33" s="103">
        <v>1496345.9100000001</v>
      </c>
      <c r="G33" s="95">
        <v>253.45038300000002</v>
      </c>
      <c r="H33" s="179">
        <v>169.37954072397605</v>
      </c>
      <c r="I33" s="121">
        <v>0.32413622119912877</v>
      </c>
      <c r="J33" s="98">
        <v>4.8879672883048064E-2</v>
      </c>
      <c r="K33" s="122">
        <v>-0.20787630751978836</v>
      </c>
    </row>
    <row r="34" spans="1:11" s="162" customFormat="1" ht="18.75" customHeight="1" x14ac:dyDescent="0.25">
      <c r="A34" s="6">
        <v>25</v>
      </c>
      <c r="B34" s="175" t="s">
        <v>72</v>
      </c>
      <c r="C34" s="101">
        <v>78700.711700000043</v>
      </c>
      <c r="D34" s="3">
        <v>251.59818051000005</v>
      </c>
      <c r="E34" s="180">
        <v>3196.8984152147118</v>
      </c>
      <c r="F34" s="101">
        <v>76663.136100000018</v>
      </c>
      <c r="G34" s="3">
        <v>248.69424533000009</v>
      </c>
      <c r="H34" s="178">
        <v>3243.9873710045108</v>
      </c>
      <c r="I34" s="119">
        <v>-2.5890180101128979E-2</v>
      </c>
      <c r="J34" s="30">
        <v>-1.1541956202201331E-2</v>
      </c>
      <c r="K34" s="120">
        <v>1.4729575255094884E-2</v>
      </c>
    </row>
    <row r="35" spans="1:11" s="162" customFormat="1" ht="18.75" customHeight="1" x14ac:dyDescent="0.25">
      <c r="A35" s="176">
        <v>26</v>
      </c>
      <c r="B35" s="177" t="s">
        <v>73</v>
      </c>
      <c r="C35" s="103">
        <v>1730878.5829999999</v>
      </c>
      <c r="D35" s="95">
        <v>192.98957258000004</v>
      </c>
      <c r="E35" s="181">
        <v>111.49804178956674</v>
      </c>
      <c r="F35" s="103">
        <v>1779457.6430000002</v>
      </c>
      <c r="G35" s="95">
        <v>244.05569722999999</v>
      </c>
      <c r="H35" s="179">
        <v>137.15173170323109</v>
      </c>
      <c r="I35" s="121">
        <v>2.8066128079187402E-2</v>
      </c>
      <c r="J35" s="98">
        <v>0.26460561556418538</v>
      </c>
      <c r="K35" s="118">
        <v>0.23008197724298385</v>
      </c>
    </row>
    <row r="36" spans="1:11" s="162" customFormat="1" ht="18.75" customHeight="1" x14ac:dyDescent="0.25">
      <c r="A36" s="6">
        <v>27</v>
      </c>
      <c r="B36" s="175" t="s">
        <v>74</v>
      </c>
      <c r="C36" s="101">
        <v>58614.961309999984</v>
      </c>
      <c r="D36" s="3">
        <v>255.30006020000005</v>
      </c>
      <c r="E36" s="180">
        <v>4355.5442926897349</v>
      </c>
      <c r="F36" s="101">
        <v>53694.215730000004</v>
      </c>
      <c r="G36" s="3">
        <v>240.76254561000002</v>
      </c>
      <c r="H36" s="178">
        <v>4483.9568347672375</v>
      </c>
      <c r="I36" s="119">
        <v>-8.3950334010720939E-2</v>
      </c>
      <c r="J36" s="30">
        <v>-5.6942856098864403E-2</v>
      </c>
      <c r="K36" s="120">
        <v>2.9482547633146172E-2</v>
      </c>
    </row>
    <row r="37" spans="1:11" s="162" customFormat="1" ht="18.75" customHeight="1" x14ac:dyDescent="0.25">
      <c r="A37" s="176">
        <v>28</v>
      </c>
      <c r="B37" s="177" t="s">
        <v>75</v>
      </c>
      <c r="C37" s="103">
        <v>114732.50419000008</v>
      </c>
      <c r="D37" s="95">
        <v>204.38251137000003</v>
      </c>
      <c r="E37" s="181">
        <v>1781.382815732298</v>
      </c>
      <c r="F37" s="103">
        <v>122279.81465000003</v>
      </c>
      <c r="G37" s="95">
        <v>227.40906319000004</v>
      </c>
      <c r="H37" s="179">
        <v>1859.7432768516219</v>
      </c>
      <c r="I37" s="121">
        <v>6.5781798395173174E-2</v>
      </c>
      <c r="J37" s="98">
        <v>0.11266400273511823</v>
      </c>
      <c r="K37" s="118">
        <v>4.3988557892937319E-2</v>
      </c>
    </row>
    <row r="38" spans="1:11" s="162" customFormat="1" ht="18.75" customHeight="1" x14ac:dyDescent="0.25">
      <c r="A38" s="6">
        <v>29</v>
      </c>
      <c r="B38" s="175" t="s">
        <v>76</v>
      </c>
      <c r="C38" s="101">
        <v>592803.85900000017</v>
      </c>
      <c r="D38" s="3">
        <v>351.19045147000003</v>
      </c>
      <c r="E38" s="180">
        <v>592.42268102374135</v>
      </c>
      <c r="F38" s="101">
        <v>441439.67999999993</v>
      </c>
      <c r="G38" s="3">
        <v>221.35814210000001</v>
      </c>
      <c r="H38" s="178">
        <v>501.4459554247594</v>
      </c>
      <c r="I38" s="119">
        <v>-0.25533602169077685</v>
      </c>
      <c r="J38" s="30">
        <v>-0.3696920255848436</v>
      </c>
      <c r="K38" s="116">
        <v>-0.15356725613841926</v>
      </c>
    </row>
    <row r="39" spans="1:11" s="162" customFormat="1" ht="18.75" customHeight="1" x14ac:dyDescent="0.25">
      <c r="A39" s="176">
        <v>30</v>
      </c>
      <c r="B39" s="177" t="s">
        <v>77</v>
      </c>
      <c r="C39" s="103">
        <v>7193.9221000000007</v>
      </c>
      <c r="D39" s="95">
        <v>211.90651376999998</v>
      </c>
      <c r="E39" s="181">
        <v>29456.325885152408</v>
      </c>
      <c r="F39" s="103">
        <v>7782.4432699999998</v>
      </c>
      <c r="G39" s="95">
        <v>215.72271837</v>
      </c>
      <c r="H39" s="179">
        <v>27719.150771271863</v>
      </c>
      <c r="I39" s="121">
        <v>8.1808109932132611E-2</v>
      </c>
      <c r="J39" s="98">
        <v>1.800890653197218E-2</v>
      </c>
      <c r="K39" s="122">
        <v>-5.8974602625379569E-2</v>
      </c>
    </row>
    <row r="40" spans="1:11" s="162" customFormat="1" ht="18.75" customHeight="1" x14ac:dyDescent="0.25">
      <c r="A40" s="175" t="s">
        <v>78</v>
      </c>
      <c r="B40" s="175"/>
      <c r="C40" s="101">
        <v>7417578.6312699914</v>
      </c>
      <c r="D40" s="3">
        <v>6691.9470833300293</v>
      </c>
      <c r="E40" s="180">
        <v>902.1740673053406</v>
      </c>
      <c r="F40" s="101">
        <v>7975627.8193099946</v>
      </c>
      <c r="G40" s="3">
        <v>7434.1598961699929</v>
      </c>
      <c r="H40" s="178">
        <v>932.10968021488657</v>
      </c>
      <c r="I40" s="115">
        <v>7.5233336346103297E-2</v>
      </c>
      <c r="J40" s="96">
        <v>0.11091133919586005</v>
      </c>
      <c r="K40" s="120">
        <v>3.3181637551342069E-2</v>
      </c>
    </row>
    <row r="41" spans="1:11" ht="23.25" customHeight="1" x14ac:dyDescent="0.25">
      <c r="A41" s="160"/>
      <c r="B41" s="161" t="s">
        <v>24</v>
      </c>
      <c r="C41" s="167">
        <v>101959131.21997994</v>
      </c>
      <c r="D41" s="168">
        <v>47276.595094280034</v>
      </c>
      <c r="E41" s="169">
        <v>463.68181572947435</v>
      </c>
      <c r="F41" s="167">
        <v>114471388.21674998</v>
      </c>
      <c r="G41" s="168">
        <v>51622.20519913001</v>
      </c>
      <c r="H41" s="169">
        <v>450.96164206014595</v>
      </c>
      <c r="I41" s="123">
        <v>0.12271835633607409</v>
      </c>
      <c r="J41" s="124">
        <v>9.1918846866697157E-2</v>
      </c>
      <c r="K41" s="125">
        <v>-2.7432979335876628E-2</v>
      </c>
    </row>
    <row r="44" spans="1:11" x14ac:dyDescent="0.25">
      <c r="B44" s="33" t="s">
        <v>29</v>
      </c>
    </row>
    <row r="45" spans="1:11" x14ac:dyDescent="0.25">
      <c r="B45" s="32" t="s">
        <v>28</v>
      </c>
    </row>
    <row r="46" spans="1:11" x14ac:dyDescent="0.25">
      <c r="B46" s="32" t="s">
        <v>26</v>
      </c>
    </row>
    <row r="47" spans="1:11" x14ac:dyDescent="0.25">
      <c r="B47" s="31" t="s">
        <v>27</v>
      </c>
    </row>
  </sheetData>
  <mergeCells count="4">
    <mergeCell ref="A8:B9"/>
    <mergeCell ref="C8:E8"/>
    <mergeCell ref="F8:H8"/>
    <mergeCell ref="I8:K8"/>
  </mergeCells>
  <hyperlinks>
    <hyperlink ref="B47" r:id="rId1" display="mailto:ssmaii@magyp.gob.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0"/>
  <sheetViews>
    <sheetView zoomScale="75" zoomScaleNormal="75" workbookViewId="0">
      <pane xSplit="2" ySplit="9" topLeftCell="C133" activePane="bottomRight" state="frozen"/>
      <selection pane="topRight" activeCell="C1" sqref="C1"/>
      <selection pane="bottomLeft" activeCell="A10" sqref="A10"/>
      <selection pane="bottomRight" activeCell="A146" sqref="A146:XFD149"/>
    </sheetView>
  </sheetViews>
  <sheetFormatPr baseColWidth="10" defaultRowHeight="15" x14ac:dyDescent="0.25"/>
  <cols>
    <col min="1" max="1" width="5" style="182" customWidth="1"/>
    <col min="2" max="2" width="20.85546875" style="1" customWidth="1"/>
    <col min="3" max="3" width="24.85546875" style="1" customWidth="1"/>
    <col min="4" max="4" width="15.140625" style="1" customWidth="1"/>
    <col min="5" max="5" width="13.28515625" style="1" bestFit="1" customWidth="1"/>
    <col min="6" max="6" width="12.85546875" style="1" customWidth="1"/>
    <col min="7" max="16384" width="11.42578125" style="1"/>
  </cols>
  <sheetData>
    <row r="2" spans="1:10" ht="24" x14ac:dyDescent="0.35">
      <c r="A2" s="194" t="s">
        <v>80</v>
      </c>
    </row>
    <row r="3" spans="1:10" ht="14.25" customHeight="1" x14ac:dyDescent="0.35">
      <c r="B3" s="194"/>
    </row>
    <row r="4" spans="1:10" s="25" customFormat="1" ht="12.75" x14ac:dyDescent="0.2">
      <c r="A4" s="29" t="s">
        <v>25</v>
      </c>
      <c r="B4" s="24"/>
    </row>
    <row r="5" spans="1:10" s="25" customFormat="1" ht="12.75" x14ac:dyDescent="0.2">
      <c r="A5" s="29" t="s">
        <v>33</v>
      </c>
      <c r="B5" s="24"/>
    </row>
    <row r="6" spans="1:10" ht="14.25" customHeight="1" x14ac:dyDescent="0.35">
      <c r="B6" s="194"/>
    </row>
    <row r="8" spans="1:10" s="185" customFormat="1" ht="30" customHeight="1" x14ac:dyDescent="0.25">
      <c r="A8" s="183" t="s">
        <v>81</v>
      </c>
      <c r="B8" s="183"/>
      <c r="C8" s="183">
        <v>2025</v>
      </c>
      <c r="D8" s="183"/>
      <c r="E8" s="183"/>
      <c r="F8" s="183"/>
      <c r="G8" s="183"/>
    </row>
    <row r="9" spans="1:10" s="185" customFormat="1" ht="57.75" customHeight="1" x14ac:dyDescent="0.25">
      <c r="A9" s="183"/>
      <c r="B9" s="183"/>
      <c r="C9" s="184" t="s">
        <v>2</v>
      </c>
      <c r="D9" s="184" t="s">
        <v>3</v>
      </c>
      <c r="E9" s="184" t="s">
        <v>4</v>
      </c>
      <c r="F9" s="184" t="s">
        <v>82</v>
      </c>
      <c r="G9" s="184" t="s">
        <v>83</v>
      </c>
    </row>
    <row r="10" spans="1:10" s="185" customFormat="1" ht="21" customHeight="1" x14ac:dyDescent="0.25">
      <c r="A10" s="188"/>
      <c r="B10" s="189" t="s">
        <v>84</v>
      </c>
      <c r="C10" s="190">
        <v>24889247.92270996</v>
      </c>
      <c r="D10" s="190">
        <v>10827.407851500015</v>
      </c>
      <c r="E10" s="190">
        <f t="shared" ref="E10:E73" si="0">+(D10*1000000)/C10</f>
        <v>435.02350433098655</v>
      </c>
      <c r="F10" s="191"/>
      <c r="G10" s="191"/>
    </row>
    <row r="11" spans="1:10" s="185" customFormat="1" ht="18" customHeight="1" x14ac:dyDescent="0.25">
      <c r="A11" s="188">
        <v>1</v>
      </c>
      <c r="B11" s="189" t="s">
        <v>85</v>
      </c>
      <c r="C11" s="190">
        <v>14472189.531319991</v>
      </c>
      <c r="D11" s="190">
        <v>7814.4637344899966</v>
      </c>
      <c r="E11" s="190">
        <f t="shared" si="0"/>
        <v>539.96416489559681</v>
      </c>
      <c r="F11" s="191">
        <v>0.12642626036749996</v>
      </c>
      <c r="G11" s="191">
        <v>0.15137795265324505</v>
      </c>
    </row>
    <row r="12" spans="1:10" s="185" customFormat="1" ht="18" customHeight="1" x14ac:dyDescent="0.25">
      <c r="A12" s="188">
        <v>2</v>
      </c>
      <c r="B12" s="189" t="s">
        <v>86</v>
      </c>
      <c r="C12" s="190">
        <v>4379288.4796799989</v>
      </c>
      <c r="D12" s="190">
        <v>4539.3079849999986</v>
      </c>
      <c r="E12" s="190">
        <f t="shared" si="0"/>
        <v>1036.5400694798923</v>
      </c>
      <c r="F12" s="191">
        <v>3.8256620697111492E-2</v>
      </c>
      <c r="G12" s="191">
        <v>8.7933244375939662E-2</v>
      </c>
    </row>
    <row r="13" spans="1:10" s="185" customFormat="1" ht="18" customHeight="1" x14ac:dyDescent="0.25">
      <c r="A13" s="188">
        <v>3</v>
      </c>
      <c r="B13" s="189" t="s">
        <v>87</v>
      </c>
      <c r="C13" s="190">
        <v>7561277.7452099994</v>
      </c>
      <c r="D13" s="190">
        <v>3452.6086385599965</v>
      </c>
      <c r="E13" s="190">
        <f t="shared" si="0"/>
        <v>456.61708971703791</v>
      </c>
      <c r="F13" s="191">
        <v>6.6053866062083827E-2</v>
      </c>
      <c r="G13" s="191">
        <v>6.6882238471637129E-2</v>
      </c>
      <c r="J13"/>
    </row>
    <row r="14" spans="1:10" s="185" customFormat="1" ht="18" customHeight="1" x14ac:dyDescent="0.25">
      <c r="A14" s="188">
        <v>4</v>
      </c>
      <c r="B14" s="189" t="s">
        <v>88</v>
      </c>
      <c r="C14" s="190">
        <v>10149447.151260005</v>
      </c>
      <c r="D14" s="190">
        <v>2639.7974314099993</v>
      </c>
      <c r="E14" s="190">
        <f t="shared" si="0"/>
        <v>260.09273136441539</v>
      </c>
      <c r="F14" s="191">
        <v>8.8663615505755689E-2</v>
      </c>
      <c r="G14" s="191">
        <v>5.1136859055654793E-2</v>
      </c>
    </row>
    <row r="15" spans="1:10" s="185" customFormat="1" ht="18" customHeight="1" x14ac:dyDescent="0.25">
      <c r="A15" s="188">
        <v>5</v>
      </c>
      <c r="B15" s="189" t="s">
        <v>89</v>
      </c>
      <c r="C15" s="190">
        <v>4225962.0647500055</v>
      </c>
      <c r="D15" s="190">
        <v>1983.4791021999977</v>
      </c>
      <c r="E15" s="190">
        <f t="shared" si="0"/>
        <v>469.35563353603698</v>
      </c>
      <c r="F15" s="191">
        <v>3.6917190667315115E-2</v>
      </c>
      <c r="G15" s="191">
        <v>3.8422982794881204E-2</v>
      </c>
    </row>
    <row r="16" spans="1:10" s="185" customFormat="1" ht="18" customHeight="1" x14ac:dyDescent="0.25">
      <c r="A16" s="188">
        <v>6</v>
      </c>
      <c r="B16" s="189" t="s">
        <v>90</v>
      </c>
      <c r="C16" s="190">
        <v>933400.28707000078</v>
      </c>
      <c r="D16" s="190">
        <v>1651.2010141000007</v>
      </c>
      <c r="E16" s="190">
        <f t="shared" si="0"/>
        <v>1769.0170412130678</v>
      </c>
      <c r="F16" s="191">
        <v>8.1540051327290697E-3</v>
      </c>
      <c r="G16" s="191">
        <v>3.1986254901947307E-2</v>
      </c>
    </row>
    <row r="17" spans="1:7" s="185" customFormat="1" ht="18" customHeight="1" x14ac:dyDescent="0.25">
      <c r="A17" s="188">
        <v>7</v>
      </c>
      <c r="B17" s="189" t="s">
        <v>91</v>
      </c>
      <c r="C17" s="190">
        <v>5233296.812669999</v>
      </c>
      <c r="D17" s="190">
        <v>1515.4972062300008</v>
      </c>
      <c r="E17" s="190">
        <f t="shared" si="0"/>
        <v>289.58747429745006</v>
      </c>
      <c r="F17" s="191">
        <v>4.5717073010076784E-2</v>
      </c>
      <c r="G17" s="191">
        <v>2.9357467399620942E-2</v>
      </c>
    </row>
    <row r="18" spans="1:7" s="185" customFormat="1" ht="18" customHeight="1" x14ac:dyDescent="0.25">
      <c r="A18" s="188">
        <v>8</v>
      </c>
      <c r="B18" s="189" t="s">
        <v>92</v>
      </c>
      <c r="C18" s="190">
        <v>5258170.3497100007</v>
      </c>
      <c r="D18" s="190">
        <v>1274.4417768899998</v>
      </c>
      <c r="E18" s="190">
        <f t="shared" si="0"/>
        <v>242.37361898331955</v>
      </c>
      <c r="F18" s="191">
        <v>4.5934363438955871E-2</v>
      </c>
      <c r="G18" s="191">
        <v>2.4687860039568382E-2</v>
      </c>
    </row>
    <row r="19" spans="1:7" s="185" customFormat="1" ht="18" customHeight="1" x14ac:dyDescent="0.25">
      <c r="A19" s="188">
        <v>9</v>
      </c>
      <c r="B19" s="189" t="s">
        <v>93</v>
      </c>
      <c r="C19" s="190">
        <v>1570983.8340300012</v>
      </c>
      <c r="D19" s="190">
        <v>1196.0728461099993</v>
      </c>
      <c r="E19" s="190">
        <f t="shared" si="0"/>
        <v>761.35273972982077</v>
      </c>
      <c r="F19" s="191">
        <v>1.372381219886463E-2</v>
      </c>
      <c r="G19" s="191">
        <v>2.3169735610794051E-2</v>
      </c>
    </row>
    <row r="20" spans="1:7" s="185" customFormat="1" ht="18" customHeight="1" x14ac:dyDescent="0.25">
      <c r="A20" s="188">
        <v>10</v>
      </c>
      <c r="B20" s="189" t="s">
        <v>94</v>
      </c>
      <c r="C20" s="190">
        <v>4488418.4229000006</v>
      </c>
      <c r="D20" s="190">
        <v>1058.08967061</v>
      </c>
      <c r="E20" s="190">
        <f t="shared" si="0"/>
        <v>235.73775234759873</v>
      </c>
      <c r="F20" s="191">
        <v>3.9209958862394902E-2</v>
      </c>
      <c r="G20" s="191">
        <v>2.0496793318465847E-2</v>
      </c>
    </row>
    <row r="21" spans="1:7" s="185" customFormat="1" ht="18" customHeight="1" x14ac:dyDescent="0.25">
      <c r="A21" s="188">
        <v>11</v>
      </c>
      <c r="B21" s="189" t="s">
        <v>95</v>
      </c>
      <c r="C21" s="190">
        <v>3870807.7776999995</v>
      </c>
      <c r="D21" s="190">
        <v>1016.7376971700003</v>
      </c>
      <c r="E21" s="190">
        <f t="shared" si="0"/>
        <v>262.66809295659135</v>
      </c>
      <c r="F21" s="191">
        <v>3.3814631219206331E-2</v>
      </c>
      <c r="G21" s="191">
        <v>1.9695743202910211E-2</v>
      </c>
    </row>
    <row r="22" spans="1:7" s="185" customFormat="1" ht="18" customHeight="1" x14ac:dyDescent="0.25">
      <c r="A22" s="188">
        <v>12</v>
      </c>
      <c r="B22" s="189" t="s">
        <v>96</v>
      </c>
      <c r="C22" s="190">
        <v>3176990.9670000006</v>
      </c>
      <c r="D22" s="190">
        <v>961.88514404999978</v>
      </c>
      <c r="E22" s="190">
        <f t="shared" si="0"/>
        <v>302.76609346431286</v>
      </c>
      <c r="F22" s="191">
        <v>2.7753581191698441E-2</v>
      </c>
      <c r="G22" s="191">
        <v>1.8633166489877329E-2</v>
      </c>
    </row>
    <row r="23" spans="1:7" s="185" customFormat="1" ht="18" customHeight="1" x14ac:dyDescent="0.25">
      <c r="A23" s="188">
        <v>13</v>
      </c>
      <c r="B23" s="189" t="s">
        <v>97</v>
      </c>
      <c r="C23" s="190">
        <v>1561310.0180400002</v>
      </c>
      <c r="D23" s="190">
        <v>796.38182485000004</v>
      </c>
      <c r="E23" s="190">
        <f t="shared" si="0"/>
        <v>510.07283348488511</v>
      </c>
      <c r="F23" s="191">
        <v>1.363930360557594E-2</v>
      </c>
      <c r="G23" s="191">
        <v>1.5427117492908307E-2</v>
      </c>
    </row>
    <row r="24" spans="1:7" s="185" customFormat="1" ht="18" customHeight="1" x14ac:dyDescent="0.25">
      <c r="A24" s="188">
        <v>14</v>
      </c>
      <c r="B24" s="189" t="s">
        <v>98</v>
      </c>
      <c r="C24" s="190">
        <v>836020.13190000039</v>
      </c>
      <c r="D24" s="190">
        <v>744.86045666000041</v>
      </c>
      <c r="E24" s="190">
        <f t="shared" si="0"/>
        <v>890.95995208533577</v>
      </c>
      <c r="F24" s="191">
        <v>7.303310852813355E-3</v>
      </c>
      <c r="G24" s="191">
        <v>1.4429070857913567E-2</v>
      </c>
    </row>
    <row r="25" spans="1:7" s="185" customFormat="1" ht="18" customHeight="1" x14ac:dyDescent="0.25">
      <c r="A25" s="188">
        <v>15</v>
      </c>
      <c r="B25" s="189" t="s">
        <v>99</v>
      </c>
      <c r="C25" s="190">
        <v>1614496.2339999997</v>
      </c>
      <c r="D25" s="190">
        <v>734.92824485999984</v>
      </c>
      <c r="E25" s="190">
        <f t="shared" si="0"/>
        <v>455.20592082099586</v>
      </c>
      <c r="F25" s="191">
        <v>1.4103928144410851E-2</v>
      </c>
      <c r="G25" s="191">
        <v>1.4236668930067059E-2</v>
      </c>
    </row>
    <row r="26" spans="1:7" s="185" customFormat="1" ht="18" customHeight="1" x14ac:dyDescent="0.25">
      <c r="A26" s="188">
        <v>16</v>
      </c>
      <c r="B26" s="189" t="s">
        <v>100</v>
      </c>
      <c r="C26" s="190">
        <v>432137.1827</v>
      </c>
      <c r="D26" s="190">
        <v>504.73693180000032</v>
      </c>
      <c r="E26" s="190">
        <f t="shared" si="0"/>
        <v>1168.0016254245838</v>
      </c>
      <c r="F26" s="191">
        <v>3.7750671974184024E-3</v>
      </c>
      <c r="G26" s="191">
        <v>9.7775158936547531E-3</v>
      </c>
    </row>
    <row r="27" spans="1:7" s="185" customFormat="1" ht="18" customHeight="1" x14ac:dyDescent="0.25">
      <c r="A27" s="188">
        <v>17</v>
      </c>
      <c r="B27" s="189" t="s">
        <v>101</v>
      </c>
      <c r="C27" s="190">
        <v>1434603.8545000004</v>
      </c>
      <c r="D27" s="190">
        <v>499.67064364000009</v>
      </c>
      <c r="E27" s="190">
        <f t="shared" si="0"/>
        <v>348.29869031276883</v>
      </c>
      <c r="F27" s="191">
        <v>1.2532422964798845E-2</v>
      </c>
      <c r="G27" s="191">
        <v>9.6793742482047529E-3</v>
      </c>
    </row>
    <row r="28" spans="1:7" s="185" customFormat="1" ht="18" customHeight="1" x14ac:dyDescent="0.25">
      <c r="A28" s="188">
        <v>18</v>
      </c>
      <c r="B28" s="189" t="s">
        <v>102</v>
      </c>
      <c r="C28" s="190">
        <v>1647832.2834000005</v>
      </c>
      <c r="D28" s="190">
        <v>482.60031871000001</v>
      </c>
      <c r="E28" s="190">
        <f t="shared" si="0"/>
        <v>292.86980451326184</v>
      </c>
      <c r="F28" s="191">
        <v>1.4395145451366888E-2</v>
      </c>
      <c r="G28" s="191">
        <v>9.3486962993617646E-3</v>
      </c>
    </row>
    <row r="29" spans="1:7" s="185" customFormat="1" ht="18" customHeight="1" x14ac:dyDescent="0.25">
      <c r="A29" s="188">
        <v>19</v>
      </c>
      <c r="B29" s="189" t="s">
        <v>103</v>
      </c>
      <c r="C29" s="190">
        <v>111048.50156999998</v>
      </c>
      <c r="D29" s="190">
        <v>476.69558511000002</v>
      </c>
      <c r="E29" s="190">
        <f t="shared" si="0"/>
        <v>4292.6791300242139</v>
      </c>
      <c r="F29" s="191">
        <v>9.7009832151009878E-4</v>
      </c>
      <c r="G29" s="191">
        <v>9.2343127007296893E-3</v>
      </c>
    </row>
    <row r="30" spans="1:7" s="185" customFormat="1" ht="18" customHeight="1" x14ac:dyDescent="0.25">
      <c r="A30" s="188">
        <v>20</v>
      </c>
      <c r="B30" s="189" t="s">
        <v>104</v>
      </c>
      <c r="C30" s="190">
        <v>78555.048089999997</v>
      </c>
      <c r="D30" s="190">
        <v>473.40802428999984</v>
      </c>
      <c r="E30" s="190">
        <f t="shared" si="0"/>
        <v>6026.4494236910077</v>
      </c>
      <c r="F30" s="191">
        <v>6.8624177022521258E-4</v>
      </c>
      <c r="G30" s="191">
        <v>9.1706276875203815E-3</v>
      </c>
    </row>
    <row r="31" spans="1:7" s="185" customFormat="1" ht="18" customHeight="1" x14ac:dyDescent="0.25">
      <c r="A31" s="188">
        <v>21</v>
      </c>
      <c r="B31" s="189" t="s">
        <v>105</v>
      </c>
      <c r="C31" s="190">
        <v>879715.71046000032</v>
      </c>
      <c r="D31" s="190">
        <v>420.41902948999996</v>
      </c>
      <c r="E31" s="190">
        <f t="shared" si="0"/>
        <v>477.90328681315043</v>
      </c>
      <c r="F31" s="191">
        <v>7.6850270112411969E-3</v>
      </c>
      <c r="G31" s="191">
        <v>8.1441509108000215E-3</v>
      </c>
    </row>
    <row r="32" spans="1:7" s="185" customFormat="1" ht="18" customHeight="1" x14ac:dyDescent="0.25">
      <c r="A32" s="188">
        <v>22</v>
      </c>
      <c r="B32" s="189" t="s">
        <v>106</v>
      </c>
      <c r="C32" s="190">
        <v>1751805.3339500001</v>
      </c>
      <c r="D32" s="190">
        <v>404.41232950999989</v>
      </c>
      <c r="E32" s="190">
        <f t="shared" si="0"/>
        <v>230.85460563025239</v>
      </c>
      <c r="F32" s="191">
        <v>1.5303433995514952E-2</v>
      </c>
      <c r="G32" s="191">
        <v>7.8340769819886698E-3</v>
      </c>
    </row>
    <row r="33" spans="1:7" s="185" customFormat="1" ht="18" customHeight="1" x14ac:dyDescent="0.25">
      <c r="A33" s="188">
        <v>23</v>
      </c>
      <c r="B33" s="189" t="s">
        <v>107</v>
      </c>
      <c r="C33" s="190">
        <v>495137.33023000002</v>
      </c>
      <c r="D33" s="190">
        <v>393.54070631999991</v>
      </c>
      <c r="E33" s="190">
        <f t="shared" si="0"/>
        <v>794.81122164065744</v>
      </c>
      <c r="F33" s="191">
        <v>4.3254243522622849E-3</v>
      </c>
      <c r="G33" s="191">
        <v>7.6234772381756485E-3</v>
      </c>
    </row>
    <row r="34" spans="1:7" s="185" customFormat="1" ht="18" customHeight="1" x14ac:dyDescent="0.25">
      <c r="A34" s="188">
        <v>24</v>
      </c>
      <c r="B34" s="189" t="s">
        <v>108</v>
      </c>
      <c r="C34" s="190">
        <v>1169001.8159999999</v>
      </c>
      <c r="D34" s="190">
        <v>381.57390241000002</v>
      </c>
      <c r="E34" s="190">
        <f t="shared" si="0"/>
        <v>326.41001680873359</v>
      </c>
      <c r="F34" s="191">
        <v>1.0212174712046926E-2</v>
      </c>
      <c r="G34" s="191">
        <v>7.3916621914561489E-3</v>
      </c>
    </row>
    <row r="35" spans="1:7" s="185" customFormat="1" ht="18" customHeight="1" x14ac:dyDescent="0.25">
      <c r="A35" s="188">
        <v>25</v>
      </c>
      <c r="B35" s="189" t="s">
        <v>109</v>
      </c>
      <c r="C35" s="190">
        <v>965447.43300000031</v>
      </c>
      <c r="D35" s="190">
        <v>364.24981602000003</v>
      </c>
      <c r="E35" s="190">
        <f t="shared" si="0"/>
        <v>377.28601637910197</v>
      </c>
      <c r="F35" s="191">
        <v>8.433962827217048E-3</v>
      </c>
      <c r="G35" s="191">
        <v>7.0560685002689317E-3</v>
      </c>
    </row>
    <row r="36" spans="1:7" s="185" customFormat="1" ht="18" customHeight="1" x14ac:dyDescent="0.25">
      <c r="A36" s="188">
        <v>26</v>
      </c>
      <c r="B36" s="189" t="s">
        <v>110</v>
      </c>
      <c r="C36" s="190">
        <v>200992.8626100001</v>
      </c>
      <c r="D36" s="190">
        <v>270.56879823000014</v>
      </c>
      <c r="E36" s="190">
        <f t="shared" si="0"/>
        <v>1346.1612254112868</v>
      </c>
      <c r="F36" s="191">
        <v>1.7558349360577601E-3</v>
      </c>
      <c r="G36" s="191">
        <v>5.2413258439133912E-3</v>
      </c>
    </row>
    <row r="37" spans="1:7" s="185" customFormat="1" ht="18" customHeight="1" x14ac:dyDescent="0.25">
      <c r="A37" s="188">
        <v>27</v>
      </c>
      <c r="B37" s="189" t="s">
        <v>111</v>
      </c>
      <c r="C37" s="190">
        <v>748205.85534999974</v>
      </c>
      <c r="D37" s="190">
        <v>266.92490544999998</v>
      </c>
      <c r="E37" s="190">
        <f t="shared" si="0"/>
        <v>356.7532966246788</v>
      </c>
      <c r="F37" s="191">
        <v>6.5361822461109916E-3</v>
      </c>
      <c r="G37" s="191">
        <v>5.1707381430210328E-3</v>
      </c>
    </row>
    <row r="38" spans="1:7" s="185" customFormat="1" ht="18" customHeight="1" x14ac:dyDescent="0.25">
      <c r="A38" s="188">
        <v>28</v>
      </c>
      <c r="B38" s="189" t="s">
        <v>112</v>
      </c>
      <c r="C38" s="190">
        <v>1046342.8851499996</v>
      </c>
      <c r="D38" s="190">
        <v>257.43511097999999</v>
      </c>
      <c r="E38" s="190">
        <f t="shared" si="0"/>
        <v>246.03322164616725</v>
      </c>
      <c r="F38" s="191">
        <v>9.1406499165430279E-3</v>
      </c>
      <c r="G38" s="191">
        <v>4.9869065063562756E-3</v>
      </c>
    </row>
    <row r="39" spans="1:7" s="185" customFormat="1" ht="18" customHeight="1" x14ac:dyDescent="0.25">
      <c r="A39" s="188">
        <v>29</v>
      </c>
      <c r="B39" s="189" t="s">
        <v>113</v>
      </c>
      <c r="C39" s="190">
        <v>783827.28</v>
      </c>
      <c r="D39" s="190">
        <v>245.35044477</v>
      </c>
      <c r="E39" s="190">
        <f t="shared" si="0"/>
        <v>313.0159552114593</v>
      </c>
      <c r="F39" s="191">
        <v>6.8473641510823167E-3</v>
      </c>
      <c r="G39" s="191">
        <v>4.7528082890603658E-3</v>
      </c>
    </row>
    <row r="40" spans="1:7" s="185" customFormat="1" ht="18" customHeight="1" x14ac:dyDescent="0.25">
      <c r="A40" s="188">
        <v>30</v>
      </c>
      <c r="B40" s="189" t="s">
        <v>114</v>
      </c>
      <c r="C40" s="190">
        <v>344703.75126000011</v>
      </c>
      <c r="D40" s="190">
        <v>234.18551366000025</v>
      </c>
      <c r="E40" s="190">
        <f t="shared" si="0"/>
        <v>679.3819701815803</v>
      </c>
      <c r="F40" s="191">
        <v>3.0112655802453322E-3</v>
      </c>
      <c r="G40" s="191">
        <v>4.5365267283069728E-3</v>
      </c>
    </row>
    <row r="41" spans="1:7" s="185" customFormat="1" ht="18" customHeight="1" x14ac:dyDescent="0.25">
      <c r="A41" s="188">
        <v>31</v>
      </c>
      <c r="B41" s="189" t="s">
        <v>115</v>
      </c>
      <c r="C41" s="190">
        <v>502025.42405999976</v>
      </c>
      <c r="D41" s="190">
        <v>184.20883312999996</v>
      </c>
      <c r="E41" s="190">
        <f t="shared" si="0"/>
        <v>366.93128336062949</v>
      </c>
      <c r="F41" s="191">
        <v>4.3855974132979147E-3</v>
      </c>
      <c r="G41" s="191">
        <v>3.568403023842627E-3</v>
      </c>
    </row>
    <row r="42" spans="1:7" s="185" customFormat="1" ht="18" customHeight="1" x14ac:dyDescent="0.25">
      <c r="A42" s="188">
        <v>32</v>
      </c>
      <c r="B42" s="189" t="s">
        <v>116</v>
      </c>
      <c r="C42" s="190">
        <v>71102.579170000026</v>
      </c>
      <c r="D42" s="190">
        <v>163.75166101000002</v>
      </c>
      <c r="E42" s="190">
        <f t="shared" si="0"/>
        <v>2303.0340519502697</v>
      </c>
      <c r="F42" s="191">
        <v>6.2113843710332513E-4</v>
      </c>
      <c r="G42" s="191">
        <v>3.1721167350045685E-3</v>
      </c>
    </row>
    <row r="43" spans="1:7" s="185" customFormat="1" ht="18" customHeight="1" x14ac:dyDescent="0.25">
      <c r="A43" s="188">
        <v>33</v>
      </c>
      <c r="B43" s="189" t="s">
        <v>117</v>
      </c>
      <c r="C43" s="190">
        <v>142281.83110999997</v>
      </c>
      <c r="D43" s="190">
        <v>162.64868845000001</v>
      </c>
      <c r="E43" s="190">
        <f t="shared" si="0"/>
        <v>1143.1444702469014</v>
      </c>
      <c r="F43" s="191">
        <v>1.2429466727580118E-3</v>
      </c>
      <c r="G43" s="191">
        <v>3.1507504924013063E-3</v>
      </c>
    </row>
    <row r="44" spans="1:7" s="185" customFormat="1" ht="18" customHeight="1" x14ac:dyDescent="0.25">
      <c r="A44" s="188">
        <v>34</v>
      </c>
      <c r="B44" s="189" t="s">
        <v>118</v>
      </c>
      <c r="C44" s="190">
        <v>597937.94161999994</v>
      </c>
      <c r="D44" s="190">
        <v>158.74445064</v>
      </c>
      <c r="E44" s="190">
        <f t="shared" si="0"/>
        <v>265.48649883282513</v>
      </c>
      <c r="F44" s="191">
        <v>5.2234706937231614E-3</v>
      </c>
      <c r="G44" s="191">
        <v>3.0751195154808198E-3</v>
      </c>
    </row>
    <row r="45" spans="1:7" s="185" customFormat="1" ht="18" customHeight="1" x14ac:dyDescent="0.25">
      <c r="A45" s="188">
        <v>35</v>
      </c>
      <c r="B45" s="189" t="s">
        <v>119</v>
      </c>
      <c r="C45" s="190">
        <v>553439.03799999994</v>
      </c>
      <c r="D45" s="190">
        <v>149.67681902000001</v>
      </c>
      <c r="E45" s="190">
        <f t="shared" si="0"/>
        <v>270.44861085495023</v>
      </c>
      <c r="F45" s="191">
        <v>4.8347368422934746E-3</v>
      </c>
      <c r="G45" s="191">
        <v>2.8994658101611404E-3</v>
      </c>
    </row>
    <row r="46" spans="1:7" s="185" customFormat="1" ht="18" customHeight="1" x14ac:dyDescent="0.25">
      <c r="A46" s="188">
        <v>36</v>
      </c>
      <c r="B46" s="189" t="s">
        <v>120</v>
      </c>
      <c r="C46" s="190">
        <v>605801.94000000006</v>
      </c>
      <c r="D46" s="190">
        <v>143.68745896999999</v>
      </c>
      <c r="E46" s="190">
        <f t="shared" si="0"/>
        <v>237.1855378508692</v>
      </c>
      <c r="F46" s="191">
        <v>5.2921690689460574E-3</v>
      </c>
      <c r="G46" s="191">
        <v>2.78344286951193E-3</v>
      </c>
    </row>
    <row r="47" spans="1:7" s="185" customFormat="1" ht="18" customHeight="1" x14ac:dyDescent="0.25">
      <c r="A47" s="188">
        <v>37</v>
      </c>
      <c r="B47" s="189" t="s">
        <v>121</v>
      </c>
      <c r="C47" s="190">
        <v>120689.85532000005</v>
      </c>
      <c r="D47" s="190">
        <v>143.19342853999999</v>
      </c>
      <c r="E47" s="190">
        <f t="shared" si="0"/>
        <v>1186.457868893234</v>
      </c>
      <c r="F47" s="191">
        <v>1.0543233309224446E-3</v>
      </c>
      <c r="G47" s="191">
        <v>2.7738727547116362E-3</v>
      </c>
    </row>
    <row r="48" spans="1:7" s="185" customFormat="1" ht="18" customHeight="1" x14ac:dyDescent="0.25">
      <c r="A48" s="188">
        <v>38</v>
      </c>
      <c r="B48" s="189" t="s">
        <v>122</v>
      </c>
      <c r="C48" s="190">
        <v>509689.02968000015</v>
      </c>
      <c r="D48" s="190">
        <v>131.79334256000001</v>
      </c>
      <c r="E48" s="190">
        <f t="shared" si="0"/>
        <v>258.57598434626755</v>
      </c>
      <c r="F48" s="191">
        <v>4.452545195965575E-3</v>
      </c>
      <c r="G48" s="191">
        <v>2.5530358893351042E-3</v>
      </c>
    </row>
    <row r="49" spans="1:7" s="185" customFormat="1" ht="18" customHeight="1" x14ac:dyDescent="0.25">
      <c r="A49" s="188">
        <v>39</v>
      </c>
      <c r="B49" s="189" t="s">
        <v>123</v>
      </c>
      <c r="C49" s="190">
        <v>38989.351160000013</v>
      </c>
      <c r="D49" s="190">
        <v>129.23262080999999</v>
      </c>
      <c r="E49" s="190">
        <f t="shared" si="0"/>
        <v>3314.5619756448377</v>
      </c>
      <c r="F49" s="191">
        <v>3.4060346229202918E-4</v>
      </c>
      <c r="G49" s="191">
        <v>2.5034308455342403E-3</v>
      </c>
    </row>
    <row r="50" spans="1:7" s="185" customFormat="1" ht="18" customHeight="1" x14ac:dyDescent="0.25">
      <c r="A50" s="188">
        <v>40</v>
      </c>
      <c r="B50" s="189" t="s">
        <v>124</v>
      </c>
      <c r="C50" s="190">
        <v>189332.79897</v>
      </c>
      <c r="D50" s="190">
        <v>125.71875681000003</v>
      </c>
      <c r="E50" s="190">
        <f t="shared" si="0"/>
        <v>664.00939242397362</v>
      </c>
      <c r="F50" s="191">
        <v>1.6539748658546982E-3</v>
      </c>
      <c r="G50" s="191">
        <v>2.4353619982921395E-3</v>
      </c>
    </row>
    <row r="51" spans="1:7" s="185" customFormat="1" ht="18" customHeight="1" x14ac:dyDescent="0.25">
      <c r="A51" s="188">
        <v>41</v>
      </c>
      <c r="B51" s="189" t="s">
        <v>125</v>
      </c>
      <c r="C51" s="190">
        <v>116126.00511</v>
      </c>
      <c r="D51" s="190">
        <v>119.57770563000001</v>
      </c>
      <c r="E51" s="190">
        <f t="shared" si="0"/>
        <v>1029.7237515122508</v>
      </c>
      <c r="F51" s="191">
        <v>1.0144544144962853E-3</v>
      </c>
      <c r="G51" s="191">
        <v>2.3164005715899821E-3</v>
      </c>
    </row>
    <row r="52" spans="1:7" s="185" customFormat="1" ht="18" customHeight="1" x14ac:dyDescent="0.25">
      <c r="A52" s="188">
        <v>42</v>
      </c>
      <c r="B52" s="189" t="s">
        <v>126</v>
      </c>
      <c r="C52" s="190">
        <v>371303.19</v>
      </c>
      <c r="D52" s="190">
        <v>114.87996987</v>
      </c>
      <c r="E52" s="190">
        <f t="shared" si="0"/>
        <v>309.39666817836923</v>
      </c>
      <c r="F52" s="191">
        <v>3.2436331539628296E-3</v>
      </c>
      <c r="G52" s="191">
        <v>2.2253983421834946E-3</v>
      </c>
    </row>
    <row r="53" spans="1:7" s="185" customFormat="1" ht="18" customHeight="1" x14ac:dyDescent="0.25">
      <c r="A53" s="188">
        <v>43</v>
      </c>
      <c r="B53" s="189" t="s">
        <v>127</v>
      </c>
      <c r="C53" s="190">
        <v>117952.39670000001</v>
      </c>
      <c r="D53" s="190">
        <v>109.6057848</v>
      </c>
      <c r="E53" s="190">
        <f t="shared" si="0"/>
        <v>929.23745397705841</v>
      </c>
      <c r="F53" s="191">
        <v>1.0304094196591628E-3</v>
      </c>
      <c r="G53" s="191">
        <v>2.1232294199211637E-3</v>
      </c>
    </row>
    <row r="54" spans="1:7" s="185" customFormat="1" ht="18" customHeight="1" x14ac:dyDescent="0.25">
      <c r="A54" s="188">
        <v>44</v>
      </c>
      <c r="B54" s="189" t="s">
        <v>128</v>
      </c>
      <c r="C54" s="190">
        <v>302740.43138999993</v>
      </c>
      <c r="D54" s="190">
        <v>107.04938829999998</v>
      </c>
      <c r="E54" s="190">
        <f t="shared" si="0"/>
        <v>353.60122798429762</v>
      </c>
      <c r="F54" s="191">
        <v>2.6446821000961859E-3</v>
      </c>
      <c r="G54" s="191">
        <v>2.0737081627385449E-3</v>
      </c>
    </row>
    <row r="55" spans="1:7" s="185" customFormat="1" ht="18" customHeight="1" x14ac:dyDescent="0.25">
      <c r="A55" s="188">
        <v>45</v>
      </c>
      <c r="B55" s="189" t="s">
        <v>129</v>
      </c>
      <c r="C55" s="190">
        <v>456390.93572999997</v>
      </c>
      <c r="D55" s="190">
        <v>103.57485799000001</v>
      </c>
      <c r="E55" s="190">
        <f t="shared" si="0"/>
        <v>226.94328454251928</v>
      </c>
      <c r="F55" s="191">
        <v>3.9869433125579853E-3</v>
      </c>
      <c r="G55" s="191">
        <v>2.0064012684166705E-3</v>
      </c>
    </row>
    <row r="56" spans="1:7" s="185" customFormat="1" ht="18" customHeight="1" x14ac:dyDescent="0.25">
      <c r="A56" s="188">
        <v>46</v>
      </c>
      <c r="B56" s="189" t="s">
        <v>130</v>
      </c>
      <c r="C56" s="190">
        <v>411965.51356000005</v>
      </c>
      <c r="D56" s="190">
        <v>101.39681838999999</v>
      </c>
      <c r="E56" s="190">
        <f t="shared" si="0"/>
        <v>246.12938474820226</v>
      </c>
      <c r="F56" s="191">
        <v>3.5988513809227973E-3</v>
      </c>
      <c r="G56" s="191">
        <v>1.9642093552351561E-3</v>
      </c>
    </row>
    <row r="57" spans="1:7" s="185" customFormat="1" ht="18" customHeight="1" x14ac:dyDescent="0.25">
      <c r="A57" s="188">
        <v>47</v>
      </c>
      <c r="B57" s="189" t="s">
        <v>131</v>
      </c>
      <c r="C57" s="190">
        <v>44415.413709999986</v>
      </c>
      <c r="D57" s="190">
        <v>96.879242949999977</v>
      </c>
      <c r="E57" s="190">
        <f t="shared" si="0"/>
        <v>2181.2077127672442</v>
      </c>
      <c r="F57" s="191">
        <v>3.8800449965628131E-4</v>
      </c>
      <c r="G57" s="191">
        <v>1.8766971030449657E-3</v>
      </c>
    </row>
    <row r="58" spans="1:7" s="185" customFormat="1" ht="18" customHeight="1" x14ac:dyDescent="0.25">
      <c r="A58" s="188">
        <v>48</v>
      </c>
      <c r="B58" s="189" t="s">
        <v>132</v>
      </c>
      <c r="C58" s="190">
        <v>251555.40131000002</v>
      </c>
      <c r="D58" s="190">
        <v>94.886252460000051</v>
      </c>
      <c r="E58" s="190">
        <f t="shared" si="0"/>
        <v>377.19823134733087</v>
      </c>
      <c r="F58" s="191">
        <v>2.1975395356757929E-3</v>
      </c>
      <c r="G58" s="191">
        <v>1.8380898703180401E-3</v>
      </c>
    </row>
    <row r="59" spans="1:7" s="185" customFormat="1" ht="18" customHeight="1" x14ac:dyDescent="0.25">
      <c r="A59" s="188">
        <v>49</v>
      </c>
      <c r="B59" s="189" t="s">
        <v>133</v>
      </c>
      <c r="C59" s="190">
        <v>208188.02317999993</v>
      </c>
      <c r="D59" s="190">
        <v>89.252592610000036</v>
      </c>
      <c r="E59" s="190">
        <f t="shared" si="0"/>
        <v>428.71146594649201</v>
      </c>
      <c r="F59" s="191">
        <v>1.8186904729922463E-3</v>
      </c>
      <c r="G59" s="191">
        <v>1.7289573792075099E-3</v>
      </c>
    </row>
    <row r="60" spans="1:7" s="185" customFormat="1" ht="18" customHeight="1" x14ac:dyDescent="0.25">
      <c r="A60" s="188">
        <v>50</v>
      </c>
      <c r="B60" s="189" t="s">
        <v>134</v>
      </c>
      <c r="C60" s="190">
        <v>342430.96929999994</v>
      </c>
      <c r="D60" s="190">
        <v>84.974688100000009</v>
      </c>
      <c r="E60" s="190">
        <f t="shared" si="0"/>
        <v>248.15129389057867</v>
      </c>
      <c r="F60" s="191">
        <v>2.9914109947859801E-3</v>
      </c>
      <c r="G60" s="191">
        <v>1.6460879145362849E-3</v>
      </c>
    </row>
    <row r="61" spans="1:7" s="185" customFormat="1" ht="18" customHeight="1" x14ac:dyDescent="0.25">
      <c r="A61" s="188">
        <v>51</v>
      </c>
      <c r="B61" s="189" t="s">
        <v>135</v>
      </c>
      <c r="C61" s="190">
        <v>98952.865609999993</v>
      </c>
      <c r="D61" s="190">
        <v>83.731543769999988</v>
      </c>
      <c r="E61" s="190">
        <f t="shared" si="0"/>
        <v>846.17603799377207</v>
      </c>
      <c r="F61" s="191">
        <v>8.6443317541178228E-4</v>
      </c>
      <c r="G61" s="191">
        <v>1.6220063332631747E-3</v>
      </c>
    </row>
    <row r="62" spans="1:7" s="185" customFormat="1" ht="18" customHeight="1" x14ac:dyDescent="0.25">
      <c r="A62" s="188">
        <v>52</v>
      </c>
      <c r="B62" s="189" t="s">
        <v>136</v>
      </c>
      <c r="C62" s="190">
        <v>44588.525999999998</v>
      </c>
      <c r="D62" s="190">
        <v>79.299943849999991</v>
      </c>
      <c r="E62" s="190">
        <f t="shared" si="0"/>
        <v>1778.4831875805896</v>
      </c>
      <c r="F62" s="191">
        <v>3.8951677527988279E-4</v>
      </c>
      <c r="G62" s="191">
        <v>1.5361595566114347E-3</v>
      </c>
    </row>
    <row r="63" spans="1:7" s="185" customFormat="1" ht="18" customHeight="1" x14ac:dyDescent="0.25">
      <c r="A63" s="188">
        <v>53</v>
      </c>
      <c r="B63" s="189" t="s">
        <v>137</v>
      </c>
      <c r="C63" s="190">
        <v>31250.758580000002</v>
      </c>
      <c r="D63" s="190">
        <v>75.321546330000032</v>
      </c>
      <c r="E63" s="190">
        <f t="shared" si="0"/>
        <v>2410.2309752635779</v>
      </c>
      <c r="F63" s="191">
        <v>2.7300060798447859E-4</v>
      </c>
      <c r="G63" s="191">
        <v>1.4590919942193692E-3</v>
      </c>
    </row>
    <row r="64" spans="1:7" s="185" customFormat="1" ht="18" customHeight="1" x14ac:dyDescent="0.25">
      <c r="A64" s="188">
        <v>54</v>
      </c>
      <c r="B64" s="189" t="s">
        <v>138</v>
      </c>
      <c r="C64" s="190">
        <v>49232.779800000011</v>
      </c>
      <c r="D64" s="190">
        <v>74.413804830000004</v>
      </c>
      <c r="E64" s="190">
        <f t="shared" si="0"/>
        <v>1511.4686827007072</v>
      </c>
      <c r="F64" s="191">
        <v>4.3008808198235929E-4</v>
      </c>
      <c r="G64" s="191">
        <v>1.4415076718042677E-3</v>
      </c>
    </row>
    <row r="65" spans="1:7" s="185" customFormat="1" ht="18" customHeight="1" x14ac:dyDescent="0.25">
      <c r="A65" s="188">
        <v>55</v>
      </c>
      <c r="B65" s="189" t="s">
        <v>139</v>
      </c>
      <c r="C65" s="190">
        <v>236227.84500000003</v>
      </c>
      <c r="D65" s="190">
        <v>73.080608859999998</v>
      </c>
      <c r="E65" s="190">
        <f t="shared" si="0"/>
        <v>309.36492207343292</v>
      </c>
      <c r="F65" s="191">
        <v>2.0636409558754199E-3</v>
      </c>
      <c r="G65" s="191">
        <v>1.4156816543984387E-3</v>
      </c>
    </row>
    <row r="66" spans="1:7" s="185" customFormat="1" ht="18" customHeight="1" x14ac:dyDescent="0.25">
      <c r="A66" s="188">
        <v>56</v>
      </c>
      <c r="B66" s="189" t="s">
        <v>140</v>
      </c>
      <c r="C66" s="190">
        <v>244592.52739999996</v>
      </c>
      <c r="D66" s="190">
        <v>68.723589520000004</v>
      </c>
      <c r="E66" s="190">
        <f t="shared" si="0"/>
        <v>280.97174615482561</v>
      </c>
      <c r="F66" s="191">
        <v>2.1367132102641019E-3</v>
      </c>
      <c r="G66" s="191">
        <v>1.3312796161051692E-3</v>
      </c>
    </row>
    <row r="67" spans="1:7" s="185" customFormat="1" ht="18" customHeight="1" x14ac:dyDescent="0.25">
      <c r="A67" s="188">
        <v>57</v>
      </c>
      <c r="B67" s="189" t="s">
        <v>141</v>
      </c>
      <c r="C67" s="190">
        <v>171948.51053999999</v>
      </c>
      <c r="D67" s="190">
        <v>52.616697930000008</v>
      </c>
      <c r="E67" s="190">
        <f t="shared" si="0"/>
        <v>306.00263860825885</v>
      </c>
      <c r="F67" s="191">
        <v>1.502109070385501E-3</v>
      </c>
      <c r="G67" s="191">
        <v>1.0192648246434618E-3</v>
      </c>
    </row>
    <row r="68" spans="1:7" s="185" customFormat="1" ht="18" customHeight="1" x14ac:dyDescent="0.25">
      <c r="A68" s="188">
        <v>58</v>
      </c>
      <c r="B68" s="189" t="s">
        <v>142</v>
      </c>
      <c r="C68" s="190">
        <v>27837.94758</v>
      </c>
      <c r="D68" s="190">
        <v>51.381685809999993</v>
      </c>
      <c r="E68" s="190">
        <f t="shared" si="0"/>
        <v>1845.7426023359153</v>
      </c>
      <c r="F68" s="191">
        <v>2.4318694840399114E-4</v>
      </c>
      <c r="G68" s="191">
        <v>9.9534077654756946E-4</v>
      </c>
    </row>
    <row r="69" spans="1:7" s="185" customFormat="1" ht="18" customHeight="1" x14ac:dyDescent="0.25">
      <c r="A69" s="188">
        <v>59</v>
      </c>
      <c r="B69" s="189" t="s">
        <v>143</v>
      </c>
      <c r="C69" s="190">
        <v>97731.753040000011</v>
      </c>
      <c r="D69" s="190">
        <v>47.833324740000002</v>
      </c>
      <c r="E69" s="190">
        <f t="shared" si="0"/>
        <v>489.43483823954949</v>
      </c>
      <c r="F69" s="191">
        <v>8.5376577118944654E-4</v>
      </c>
      <c r="G69" s="191">
        <v>9.2660366901191923E-4</v>
      </c>
    </row>
    <row r="70" spans="1:7" s="185" customFormat="1" ht="18" customHeight="1" x14ac:dyDescent="0.25">
      <c r="A70" s="188">
        <v>60</v>
      </c>
      <c r="B70" s="189" t="s">
        <v>144</v>
      </c>
      <c r="C70" s="190">
        <v>27460.362569999998</v>
      </c>
      <c r="D70" s="190">
        <v>38.287963039999994</v>
      </c>
      <c r="E70" s="190">
        <f t="shared" si="0"/>
        <v>1394.2992537843973</v>
      </c>
      <c r="F70" s="191">
        <v>2.3988843848040176E-4</v>
      </c>
      <c r="G70" s="191">
        <v>7.4169561126469067E-4</v>
      </c>
    </row>
    <row r="71" spans="1:7" s="185" customFormat="1" ht="18" customHeight="1" x14ac:dyDescent="0.25">
      <c r="A71" s="188">
        <v>61</v>
      </c>
      <c r="B71" s="189" t="s">
        <v>145</v>
      </c>
      <c r="C71" s="190">
        <v>162979.56</v>
      </c>
      <c r="D71" s="190">
        <v>36.154392400000006</v>
      </c>
      <c r="E71" s="190">
        <f t="shared" si="0"/>
        <v>221.83390604318728</v>
      </c>
      <c r="F71" s="191">
        <v>1.4237580459092588E-3</v>
      </c>
      <c r="G71" s="191">
        <v>7.0036512893117064E-4</v>
      </c>
    </row>
    <row r="72" spans="1:7" s="185" customFormat="1" ht="18" customHeight="1" x14ac:dyDescent="0.25">
      <c r="A72" s="188">
        <v>62</v>
      </c>
      <c r="B72" s="189" t="s">
        <v>146</v>
      </c>
      <c r="C72" s="190">
        <v>170722.3</v>
      </c>
      <c r="D72" s="190">
        <v>35.581992880000001</v>
      </c>
      <c r="E72" s="190">
        <f t="shared" si="0"/>
        <v>208.42029939849689</v>
      </c>
      <c r="F72" s="191">
        <v>1.4913971312791262E-3</v>
      </c>
      <c r="G72" s="191">
        <v>6.8927688661777069E-4</v>
      </c>
    </row>
    <row r="73" spans="1:7" s="185" customFormat="1" ht="18" customHeight="1" x14ac:dyDescent="0.25">
      <c r="A73" s="188">
        <v>63</v>
      </c>
      <c r="B73" s="189" t="s">
        <v>147</v>
      </c>
      <c r="C73" s="190">
        <v>151161.35865000004</v>
      </c>
      <c r="D73" s="190">
        <v>33.309958019999996</v>
      </c>
      <c r="E73" s="190">
        <f t="shared" si="0"/>
        <v>220.36027141781705</v>
      </c>
      <c r="F73" s="191">
        <v>1.3205165151293371E-3</v>
      </c>
      <c r="G73" s="191">
        <v>6.4526414343417859E-4</v>
      </c>
    </row>
    <row r="74" spans="1:7" s="185" customFormat="1" ht="18" customHeight="1" x14ac:dyDescent="0.25">
      <c r="A74" s="188">
        <v>64</v>
      </c>
      <c r="B74" s="189" t="s">
        <v>148</v>
      </c>
      <c r="C74" s="190">
        <v>82748.735450000007</v>
      </c>
      <c r="D74" s="190">
        <v>29.71197102</v>
      </c>
      <c r="E74" s="190">
        <f t="shared" ref="E74:E137" si="1">+(D74*1000000)/C74</f>
        <v>359.06253864088501</v>
      </c>
      <c r="F74" s="191">
        <v>7.2287701528801665E-4</v>
      </c>
      <c r="G74" s="191">
        <v>5.7556570676102698E-4</v>
      </c>
    </row>
    <row r="75" spans="1:7" s="185" customFormat="1" ht="18" customHeight="1" x14ac:dyDescent="0.25">
      <c r="A75" s="188">
        <v>65</v>
      </c>
      <c r="B75" s="189" t="s">
        <v>149</v>
      </c>
      <c r="C75" s="190">
        <v>104495.26</v>
      </c>
      <c r="D75" s="190">
        <v>28.514851960000001</v>
      </c>
      <c r="E75" s="190">
        <f t="shared" si="1"/>
        <v>272.88177435033896</v>
      </c>
      <c r="F75" s="191">
        <v>9.1285046532448564E-4</v>
      </c>
      <c r="G75" s="191">
        <v>5.5237570440870251E-4</v>
      </c>
    </row>
    <row r="76" spans="1:7" s="185" customFormat="1" ht="18" customHeight="1" x14ac:dyDescent="0.25">
      <c r="A76" s="188">
        <v>66</v>
      </c>
      <c r="B76" s="189" t="s">
        <v>150</v>
      </c>
      <c r="C76" s="190">
        <v>69670.245800000004</v>
      </c>
      <c r="D76" s="190">
        <v>27.893026730000003</v>
      </c>
      <c r="E76" s="190">
        <f t="shared" si="1"/>
        <v>400.35780568467584</v>
      </c>
      <c r="F76" s="191">
        <v>6.0862584865381737E-4</v>
      </c>
      <c r="G76" s="191">
        <v>5.4033001152128436E-4</v>
      </c>
    </row>
    <row r="77" spans="1:7" s="185" customFormat="1" ht="18" customHeight="1" x14ac:dyDescent="0.25">
      <c r="A77" s="188">
        <v>67</v>
      </c>
      <c r="B77" s="189" t="s">
        <v>151</v>
      </c>
      <c r="C77" s="190">
        <v>3610.3182200000001</v>
      </c>
      <c r="D77" s="190">
        <v>27.401582939999997</v>
      </c>
      <c r="E77" s="190">
        <f t="shared" si="1"/>
        <v>7589.7971509004537</v>
      </c>
      <c r="F77" s="191">
        <v>3.153904461404727E-5</v>
      </c>
      <c r="G77" s="191">
        <v>5.308100038403981E-4</v>
      </c>
    </row>
    <row r="78" spans="1:7" s="185" customFormat="1" ht="18" customHeight="1" x14ac:dyDescent="0.25">
      <c r="A78" s="188">
        <v>68</v>
      </c>
      <c r="B78" s="189" t="s">
        <v>152</v>
      </c>
      <c r="C78" s="190">
        <v>25433.127999999997</v>
      </c>
      <c r="D78" s="190">
        <v>25.211354880000005</v>
      </c>
      <c r="E78" s="190">
        <f t="shared" si="1"/>
        <v>991.28014768769333</v>
      </c>
      <c r="F78" s="191">
        <v>2.2217890772707971E-4</v>
      </c>
      <c r="G78" s="191">
        <v>4.883819817992764E-4</v>
      </c>
    </row>
    <row r="79" spans="1:7" s="185" customFormat="1" ht="18" customHeight="1" x14ac:dyDescent="0.25">
      <c r="A79" s="188">
        <v>69</v>
      </c>
      <c r="B79" s="189" t="s">
        <v>153</v>
      </c>
      <c r="C79" s="190">
        <v>53179.310040000018</v>
      </c>
      <c r="D79" s="190">
        <v>24.511266450000004</v>
      </c>
      <c r="E79" s="190">
        <f t="shared" si="1"/>
        <v>460.91734607995664</v>
      </c>
      <c r="F79" s="191">
        <v>4.6456421004789221E-4</v>
      </c>
      <c r="G79" s="191">
        <v>4.7482021264781449E-4</v>
      </c>
    </row>
    <row r="80" spans="1:7" s="185" customFormat="1" ht="18" customHeight="1" x14ac:dyDescent="0.25">
      <c r="A80" s="188">
        <v>70</v>
      </c>
      <c r="B80" s="189" t="s">
        <v>154</v>
      </c>
      <c r="C80" s="190">
        <v>16484.246650000001</v>
      </c>
      <c r="D80" s="190">
        <v>21.412296569999999</v>
      </c>
      <c r="E80" s="190">
        <f t="shared" si="1"/>
        <v>1298.95511906818</v>
      </c>
      <c r="F80" s="191">
        <v>1.440032038293038E-4</v>
      </c>
      <c r="G80" s="191">
        <v>4.1478849048395318E-4</v>
      </c>
    </row>
    <row r="81" spans="1:7" s="185" customFormat="1" ht="18" customHeight="1" x14ac:dyDescent="0.25">
      <c r="A81" s="188">
        <v>71</v>
      </c>
      <c r="B81" s="189" t="s">
        <v>155</v>
      </c>
      <c r="C81" s="190">
        <v>20901.5</v>
      </c>
      <c r="D81" s="190">
        <v>21.302883000000001</v>
      </c>
      <c r="E81" s="190">
        <f t="shared" si="1"/>
        <v>1019.2035499844509</v>
      </c>
      <c r="F81" s="191">
        <v>1.825914783214065E-4</v>
      </c>
      <c r="G81" s="191">
        <v>4.1266898455471324E-4</v>
      </c>
    </row>
    <row r="82" spans="1:7" s="185" customFormat="1" ht="18" customHeight="1" x14ac:dyDescent="0.25">
      <c r="A82" s="188">
        <v>72</v>
      </c>
      <c r="B82" s="189" t="s">
        <v>156</v>
      </c>
      <c r="C82" s="190">
        <v>17968.371450000002</v>
      </c>
      <c r="D82" s="190">
        <v>19.847802740000002</v>
      </c>
      <c r="E82" s="190">
        <f t="shared" si="1"/>
        <v>1104.5966405597653</v>
      </c>
      <c r="F82" s="191">
        <v>1.569682322361388E-4</v>
      </c>
      <c r="G82" s="191">
        <v>3.8448188455797536E-4</v>
      </c>
    </row>
    <row r="83" spans="1:7" s="185" customFormat="1" ht="18" customHeight="1" x14ac:dyDescent="0.25">
      <c r="A83" s="188">
        <v>73</v>
      </c>
      <c r="B83" s="189" t="s">
        <v>157</v>
      </c>
      <c r="C83" s="190">
        <v>10382.846320000001</v>
      </c>
      <c r="D83" s="190">
        <v>16.167032620000001</v>
      </c>
      <c r="E83" s="190">
        <f t="shared" si="1"/>
        <v>1557.0906205996894</v>
      </c>
      <c r="F83" s="191">
        <v>9.0702545690633468E-5</v>
      </c>
      <c r="G83" s="191">
        <v>3.1317981395092507E-4</v>
      </c>
    </row>
    <row r="84" spans="1:7" s="185" customFormat="1" ht="18" customHeight="1" x14ac:dyDescent="0.25">
      <c r="A84" s="188">
        <v>74</v>
      </c>
      <c r="B84" s="189" t="s">
        <v>158</v>
      </c>
      <c r="C84" s="190">
        <v>5887.7683299999999</v>
      </c>
      <c r="D84" s="190">
        <v>15.530453710000002</v>
      </c>
      <c r="E84" s="190">
        <f t="shared" si="1"/>
        <v>2637.7487767084071</v>
      </c>
      <c r="F84" s="191">
        <v>5.1434410132701424E-5</v>
      </c>
      <c r="G84" s="191">
        <v>3.0084832002220913E-4</v>
      </c>
    </row>
    <row r="85" spans="1:7" s="185" customFormat="1" ht="18" customHeight="1" x14ac:dyDescent="0.25">
      <c r="A85" s="188">
        <v>75</v>
      </c>
      <c r="B85" s="189" t="s">
        <v>159</v>
      </c>
      <c r="C85" s="190">
        <v>10533.130399999998</v>
      </c>
      <c r="D85" s="190">
        <v>15.029781979999997</v>
      </c>
      <c r="E85" s="190">
        <f t="shared" si="1"/>
        <v>1426.9055265849552</v>
      </c>
      <c r="F85" s="191">
        <v>9.2015398468442343E-5</v>
      </c>
      <c r="G85" s="191">
        <v>2.9114955322081642E-4</v>
      </c>
    </row>
    <row r="86" spans="1:7" s="185" customFormat="1" ht="18" customHeight="1" x14ac:dyDescent="0.25">
      <c r="A86" s="188">
        <v>76</v>
      </c>
      <c r="B86" s="189" t="s">
        <v>160</v>
      </c>
      <c r="C86" s="190">
        <v>8748.9452199999996</v>
      </c>
      <c r="D86" s="190">
        <v>13.55320749</v>
      </c>
      <c r="E86" s="190">
        <f t="shared" si="1"/>
        <v>1549.1247400906691</v>
      </c>
      <c r="F86" s="191">
        <v>7.6429100374269941E-5</v>
      </c>
      <c r="G86" s="191">
        <v>2.6254607755943799E-4</v>
      </c>
    </row>
    <row r="87" spans="1:7" s="185" customFormat="1" ht="18" customHeight="1" x14ac:dyDescent="0.25">
      <c r="A87" s="188">
        <v>77</v>
      </c>
      <c r="B87" s="189" t="s">
        <v>161</v>
      </c>
      <c r="C87" s="190">
        <v>29109.286389999997</v>
      </c>
      <c r="D87" s="190">
        <v>11.69193538</v>
      </c>
      <c r="E87" s="190">
        <f t="shared" si="1"/>
        <v>401.65654435337058</v>
      </c>
      <c r="F87" s="191">
        <v>2.5429311938527369E-4</v>
      </c>
      <c r="G87" s="191">
        <v>2.2649042858395856E-4</v>
      </c>
    </row>
    <row r="88" spans="1:7" s="185" customFormat="1" ht="18" customHeight="1" x14ac:dyDescent="0.25">
      <c r="A88" s="188">
        <v>78</v>
      </c>
      <c r="B88" s="189" t="s">
        <v>162</v>
      </c>
      <c r="C88" s="190">
        <v>9098.2233000000015</v>
      </c>
      <c r="D88" s="190">
        <v>11.592698260000001</v>
      </c>
      <c r="E88" s="190">
        <f t="shared" si="1"/>
        <v>1274.1716572289447</v>
      </c>
      <c r="F88" s="191">
        <v>7.9480326409361337E-5</v>
      </c>
      <c r="G88" s="191">
        <v>2.2456805584499483E-4</v>
      </c>
    </row>
    <row r="89" spans="1:7" s="185" customFormat="1" ht="18" customHeight="1" x14ac:dyDescent="0.25">
      <c r="A89" s="188">
        <v>79</v>
      </c>
      <c r="B89" s="189" t="s">
        <v>163</v>
      </c>
      <c r="C89" s="190">
        <v>57290.442999999999</v>
      </c>
      <c r="D89" s="190">
        <v>11.363366209999999</v>
      </c>
      <c r="E89" s="190">
        <f t="shared" si="1"/>
        <v>198.34662842456984</v>
      </c>
      <c r="F89" s="191">
        <v>5.0047827577246969E-4</v>
      </c>
      <c r="G89" s="191">
        <v>2.2012554803047264E-4</v>
      </c>
    </row>
    <row r="90" spans="1:7" s="185" customFormat="1" ht="18" customHeight="1" x14ac:dyDescent="0.25">
      <c r="A90" s="188">
        <v>80</v>
      </c>
      <c r="B90" s="189" t="s">
        <v>164</v>
      </c>
      <c r="C90" s="190">
        <v>3647.5554699999993</v>
      </c>
      <c r="D90" s="190">
        <v>11.064845920000002</v>
      </c>
      <c r="E90" s="190">
        <f t="shared" si="1"/>
        <v>3033.4962719566274</v>
      </c>
      <c r="F90" s="191">
        <v>3.186434205806438E-5</v>
      </c>
      <c r="G90" s="191">
        <v>2.1434275961900378E-4</v>
      </c>
    </row>
    <row r="91" spans="1:7" s="185" customFormat="1" ht="18" customHeight="1" x14ac:dyDescent="0.25">
      <c r="A91" s="188">
        <v>81</v>
      </c>
      <c r="B91" s="189" t="s">
        <v>165</v>
      </c>
      <c r="C91" s="190">
        <v>9697.1774199999982</v>
      </c>
      <c r="D91" s="190">
        <v>10.80781713</v>
      </c>
      <c r="E91" s="190">
        <f t="shared" si="1"/>
        <v>1114.5322666479585</v>
      </c>
      <c r="F91" s="191">
        <v>8.4712674241693779E-5</v>
      </c>
      <c r="G91" s="191">
        <v>2.0936372416306914E-4</v>
      </c>
    </row>
    <row r="92" spans="1:7" s="185" customFormat="1" ht="18" customHeight="1" x14ac:dyDescent="0.25">
      <c r="A92" s="188">
        <v>82</v>
      </c>
      <c r="B92" s="189" t="s">
        <v>166</v>
      </c>
      <c r="C92" s="190">
        <v>7320.2271999999994</v>
      </c>
      <c r="D92" s="190">
        <v>10.200379450000002</v>
      </c>
      <c r="E92" s="190">
        <f t="shared" si="1"/>
        <v>1393.4512100935885</v>
      </c>
      <c r="F92" s="191">
        <v>6.3948094926037373E-5</v>
      </c>
      <c r="G92" s="191">
        <v>1.9759673982644812E-4</v>
      </c>
    </row>
    <row r="93" spans="1:7" s="185" customFormat="1" ht="18" customHeight="1" x14ac:dyDescent="0.25">
      <c r="A93" s="188">
        <v>83</v>
      </c>
      <c r="B93" s="189" t="s">
        <v>167</v>
      </c>
      <c r="C93" s="190">
        <v>5717.221199999999</v>
      </c>
      <c r="D93" s="190">
        <v>9.3204975400000034</v>
      </c>
      <c r="E93" s="190">
        <f t="shared" si="1"/>
        <v>1630.2495939810767</v>
      </c>
      <c r="F93" s="191">
        <v>4.9944543252804132E-5</v>
      </c>
      <c r="G93" s="191">
        <v>1.8055209970296057E-4</v>
      </c>
    </row>
    <row r="94" spans="1:7" s="185" customFormat="1" ht="18" customHeight="1" x14ac:dyDescent="0.25">
      <c r="A94" s="188">
        <v>84</v>
      </c>
      <c r="B94" s="189" t="s">
        <v>168</v>
      </c>
      <c r="C94" s="190">
        <v>45669.224999999999</v>
      </c>
      <c r="D94" s="190">
        <v>8.6230737400000006</v>
      </c>
      <c r="E94" s="190">
        <f t="shared" si="1"/>
        <v>188.81585444027132</v>
      </c>
      <c r="F94" s="191">
        <v>3.9895755359868607E-4</v>
      </c>
      <c r="G94" s="191">
        <v>1.6704194845487409E-4</v>
      </c>
    </row>
    <row r="95" spans="1:7" s="185" customFormat="1" ht="18" customHeight="1" x14ac:dyDescent="0.25">
      <c r="A95" s="188">
        <v>85</v>
      </c>
      <c r="B95" s="189" t="s">
        <v>169</v>
      </c>
      <c r="C95" s="190">
        <v>8060.5251200000002</v>
      </c>
      <c r="D95" s="190">
        <v>7.7036749600000016</v>
      </c>
      <c r="E95" s="190">
        <f t="shared" si="1"/>
        <v>955.72867093800483</v>
      </c>
      <c r="F95" s="191">
        <v>7.0415194972017924E-5</v>
      </c>
      <c r="G95" s="191">
        <v>1.4923180693818632E-4</v>
      </c>
    </row>
    <row r="96" spans="1:7" s="185" customFormat="1" ht="18" customHeight="1" x14ac:dyDescent="0.25">
      <c r="A96" s="188">
        <v>86</v>
      </c>
      <c r="B96" s="189" t="s">
        <v>170</v>
      </c>
      <c r="C96" s="190">
        <v>1672.3276999999996</v>
      </c>
      <c r="D96" s="190">
        <v>7.6650979499999998</v>
      </c>
      <c r="E96" s="190">
        <f t="shared" si="1"/>
        <v>4583.4903948550291</v>
      </c>
      <c r="F96" s="191">
        <v>1.4609132692909004E-5</v>
      </c>
      <c r="G96" s="191">
        <v>1.4848451205120517E-4</v>
      </c>
    </row>
    <row r="97" spans="1:7" s="185" customFormat="1" ht="18" customHeight="1" x14ac:dyDescent="0.25">
      <c r="A97" s="188">
        <v>87</v>
      </c>
      <c r="B97" s="189" t="s">
        <v>171</v>
      </c>
      <c r="C97" s="190">
        <v>5404.1144700000004</v>
      </c>
      <c r="D97" s="190">
        <v>7.6621881999999983</v>
      </c>
      <c r="E97" s="190">
        <f t="shared" si="1"/>
        <v>1417.8434306925401</v>
      </c>
      <c r="F97" s="191">
        <v>4.7209303164624753E-5</v>
      </c>
      <c r="G97" s="191">
        <v>1.4842814580360344E-4</v>
      </c>
    </row>
    <row r="98" spans="1:7" s="185" customFormat="1" ht="18" customHeight="1" x14ac:dyDescent="0.25">
      <c r="A98" s="188">
        <v>88</v>
      </c>
      <c r="B98" s="189" t="s">
        <v>172</v>
      </c>
      <c r="C98" s="190">
        <v>5755.624890000001</v>
      </c>
      <c r="D98" s="190">
        <v>7.1970810300000014</v>
      </c>
      <c r="E98" s="190">
        <f t="shared" si="1"/>
        <v>1250.4430305220951</v>
      </c>
      <c r="F98" s="191">
        <v>5.0280030492002152E-5</v>
      </c>
      <c r="G98" s="191">
        <v>1.3941831818764107E-4</v>
      </c>
    </row>
    <row r="99" spans="1:7" s="185" customFormat="1" ht="18" customHeight="1" x14ac:dyDescent="0.25">
      <c r="A99" s="188">
        <v>89</v>
      </c>
      <c r="B99" s="189" t="s">
        <v>173</v>
      </c>
      <c r="C99" s="190">
        <v>6154.02</v>
      </c>
      <c r="D99" s="190">
        <v>6.7634040700000009</v>
      </c>
      <c r="E99" s="190">
        <f t="shared" si="1"/>
        <v>1099.0221140002795</v>
      </c>
      <c r="F99" s="191">
        <v>5.3760333441116773E-5</v>
      </c>
      <c r="G99" s="191">
        <v>1.3101734115988502E-4</v>
      </c>
    </row>
    <row r="100" spans="1:7" s="185" customFormat="1" ht="18" customHeight="1" x14ac:dyDescent="0.25">
      <c r="A100" s="188">
        <v>90</v>
      </c>
      <c r="B100" s="189" t="s">
        <v>174</v>
      </c>
      <c r="C100" s="190">
        <v>8004.2985899999994</v>
      </c>
      <c r="D100" s="190">
        <v>5.9412477600000004</v>
      </c>
      <c r="E100" s="190">
        <f t="shared" si="1"/>
        <v>742.25713761135455</v>
      </c>
      <c r="F100" s="191">
        <v>6.9924010835301274E-5</v>
      </c>
      <c r="G100" s="191">
        <v>1.1509093300222155E-4</v>
      </c>
    </row>
    <row r="101" spans="1:7" s="185" customFormat="1" ht="18" customHeight="1" x14ac:dyDescent="0.25">
      <c r="A101" s="188">
        <v>91</v>
      </c>
      <c r="B101" s="189" t="s">
        <v>175</v>
      </c>
      <c r="C101" s="190">
        <v>1791.9659799999999</v>
      </c>
      <c r="D101" s="190">
        <v>5.9173011599999992</v>
      </c>
      <c r="E101" s="190">
        <f t="shared" si="1"/>
        <v>3302.1280683018322</v>
      </c>
      <c r="F101" s="191">
        <v>1.5654269664371839E-5</v>
      </c>
      <c r="G101" s="191">
        <v>1.146270512306539E-4</v>
      </c>
    </row>
    <row r="102" spans="1:7" s="185" customFormat="1" ht="18" customHeight="1" x14ac:dyDescent="0.25">
      <c r="A102" s="188">
        <v>92</v>
      </c>
      <c r="B102" s="189" t="s">
        <v>176</v>
      </c>
      <c r="C102" s="190">
        <v>1946.8090999999997</v>
      </c>
      <c r="D102" s="190">
        <v>5.7409663999999987</v>
      </c>
      <c r="E102" s="190">
        <f t="shared" si="1"/>
        <v>2948.9108100018639</v>
      </c>
      <c r="F102" s="191">
        <v>1.7006949337538783E-5</v>
      </c>
      <c r="G102" s="191">
        <v>1.1121118088339156E-4</v>
      </c>
    </row>
    <row r="103" spans="1:7" s="185" customFormat="1" ht="18" customHeight="1" x14ac:dyDescent="0.25">
      <c r="A103" s="188">
        <v>93</v>
      </c>
      <c r="B103" s="189" t="s">
        <v>177</v>
      </c>
      <c r="C103" s="190">
        <v>12317.013849999999</v>
      </c>
      <c r="D103" s="190">
        <v>5.2424741300000006</v>
      </c>
      <c r="E103" s="190">
        <f t="shared" si="1"/>
        <v>425.62866242128979</v>
      </c>
      <c r="F103" s="191">
        <v>1.0759906070744868E-4</v>
      </c>
      <c r="G103" s="191">
        <v>1.0155463351047151E-4</v>
      </c>
    </row>
    <row r="104" spans="1:7" s="185" customFormat="1" ht="18" customHeight="1" x14ac:dyDescent="0.25">
      <c r="A104" s="188">
        <v>94</v>
      </c>
      <c r="B104" s="189" t="s">
        <v>178</v>
      </c>
      <c r="C104" s="190">
        <v>4729.9982200000004</v>
      </c>
      <c r="D104" s="190">
        <v>4.99512219</v>
      </c>
      <c r="E104" s="190">
        <f t="shared" si="1"/>
        <v>1056.0516003745979</v>
      </c>
      <c r="F104" s="191">
        <v>4.1320353441017221E-5</v>
      </c>
      <c r="G104" s="191">
        <v>9.6763053239038823E-5</v>
      </c>
    </row>
    <row r="105" spans="1:7" s="185" customFormat="1" ht="18" customHeight="1" x14ac:dyDescent="0.25">
      <c r="A105" s="188">
        <v>95</v>
      </c>
      <c r="B105" s="189" t="s">
        <v>179</v>
      </c>
      <c r="C105" s="190">
        <v>2180.0558500000002</v>
      </c>
      <c r="D105" s="190">
        <v>4.6717886500000008</v>
      </c>
      <c r="E105" s="190">
        <f t="shared" si="1"/>
        <v>2142.9674152614025</v>
      </c>
      <c r="F105" s="191">
        <v>1.9044548021660193E-5</v>
      </c>
      <c r="G105" s="191">
        <v>9.049959473793921E-5</v>
      </c>
    </row>
    <row r="106" spans="1:7" s="185" customFormat="1" ht="18" customHeight="1" x14ac:dyDescent="0.25">
      <c r="A106" s="188">
        <v>96</v>
      </c>
      <c r="B106" s="189" t="s">
        <v>180</v>
      </c>
      <c r="C106" s="190">
        <v>991.56943000000001</v>
      </c>
      <c r="D106" s="190">
        <v>2.961986</v>
      </c>
      <c r="E106" s="190">
        <f t="shared" si="1"/>
        <v>2987.1695419250673</v>
      </c>
      <c r="F106" s="191">
        <v>8.6621595618503177E-6</v>
      </c>
      <c r="G106" s="191">
        <v>5.7378137733060673E-5</v>
      </c>
    </row>
    <row r="107" spans="1:7" s="185" customFormat="1" ht="18" customHeight="1" x14ac:dyDescent="0.25">
      <c r="A107" s="188">
        <v>97</v>
      </c>
      <c r="B107" s="189" t="s">
        <v>181</v>
      </c>
      <c r="C107" s="190">
        <v>1007.0085800000001</v>
      </c>
      <c r="D107" s="190">
        <v>2.8042863900000006</v>
      </c>
      <c r="E107" s="190">
        <f t="shared" si="1"/>
        <v>2784.7691128907763</v>
      </c>
      <c r="F107" s="191">
        <v>8.7970330026333213E-6</v>
      </c>
      <c r="G107" s="191">
        <v>5.4323258357185866E-5</v>
      </c>
    </row>
    <row r="108" spans="1:7" s="185" customFormat="1" ht="18" customHeight="1" x14ac:dyDescent="0.25">
      <c r="A108" s="188">
        <v>98</v>
      </c>
      <c r="B108" s="189" t="s">
        <v>182</v>
      </c>
      <c r="C108" s="190">
        <v>2435.915</v>
      </c>
      <c r="D108" s="190">
        <v>2.72245728</v>
      </c>
      <c r="E108" s="190">
        <f t="shared" si="1"/>
        <v>1117.6322983355331</v>
      </c>
      <c r="F108" s="191">
        <v>2.1279684276979593E-5</v>
      </c>
      <c r="G108" s="191">
        <v>5.2738105036355246E-5</v>
      </c>
    </row>
    <row r="109" spans="1:7" s="185" customFormat="1" ht="18" customHeight="1" x14ac:dyDescent="0.25">
      <c r="A109" s="188">
        <v>99</v>
      </c>
      <c r="B109" s="189" t="s">
        <v>183</v>
      </c>
      <c r="C109" s="190">
        <v>2490.77</v>
      </c>
      <c r="D109" s="190">
        <v>2.6656011800000003</v>
      </c>
      <c r="E109" s="190">
        <f t="shared" si="1"/>
        <v>1070.1916194590428</v>
      </c>
      <c r="F109" s="191">
        <v>2.1758886991776174E-5</v>
      </c>
      <c r="G109" s="191">
        <v>5.163671659739414E-5</v>
      </c>
    </row>
    <row r="110" spans="1:7" s="185" customFormat="1" ht="18" customHeight="1" x14ac:dyDescent="0.25">
      <c r="A110" s="188">
        <v>100</v>
      </c>
      <c r="B110" s="189" t="s">
        <v>184</v>
      </c>
      <c r="C110" s="190">
        <v>10841.365000000002</v>
      </c>
      <c r="D110" s="190">
        <v>2.6467188000000004</v>
      </c>
      <c r="E110" s="190">
        <f t="shared" si="1"/>
        <v>244.13150927028099</v>
      </c>
      <c r="F110" s="191">
        <v>9.4708076567325588E-5</v>
      </c>
      <c r="G110" s="191">
        <v>5.1270936407896958E-5</v>
      </c>
    </row>
    <row r="111" spans="1:7" s="185" customFormat="1" ht="18" customHeight="1" x14ac:dyDescent="0.25">
      <c r="A111" s="188">
        <v>101</v>
      </c>
      <c r="B111" s="189" t="s">
        <v>185</v>
      </c>
      <c r="C111" s="190">
        <v>2775.47</v>
      </c>
      <c r="D111" s="190">
        <v>2.0097758000000003</v>
      </c>
      <c r="E111" s="190">
        <f t="shared" si="1"/>
        <v>724.12088763344605</v>
      </c>
      <c r="F111" s="191">
        <v>2.4245971357879296E-5</v>
      </c>
      <c r="G111" s="191">
        <v>3.8932389506558171E-5</v>
      </c>
    </row>
    <row r="112" spans="1:7" s="185" customFormat="1" ht="18" customHeight="1" x14ac:dyDescent="0.25">
      <c r="A112" s="188">
        <v>102</v>
      </c>
      <c r="B112" s="189" t="s">
        <v>186</v>
      </c>
      <c r="C112" s="190">
        <v>590.08425</v>
      </c>
      <c r="D112" s="190">
        <v>1.9369373200000002</v>
      </c>
      <c r="E112" s="190">
        <f t="shared" si="1"/>
        <v>3282.475883740331</v>
      </c>
      <c r="F112" s="191">
        <v>5.15486235637052E-6</v>
      </c>
      <c r="G112" s="191">
        <v>3.7521398253491216E-5</v>
      </c>
    </row>
    <row r="113" spans="1:7" s="185" customFormat="1" ht="18" customHeight="1" x14ac:dyDescent="0.25">
      <c r="A113" s="188">
        <v>103</v>
      </c>
      <c r="B113" s="189" t="s">
        <v>187</v>
      </c>
      <c r="C113" s="190">
        <v>2019.62853</v>
      </c>
      <c r="D113" s="190">
        <v>1.6375375400000001</v>
      </c>
      <c r="E113" s="190">
        <f t="shared" si="1"/>
        <v>810.8112534932352</v>
      </c>
      <c r="F113" s="191">
        <v>1.764308585282344E-5</v>
      </c>
      <c r="G113" s="191">
        <v>3.1721572793786791E-5</v>
      </c>
    </row>
    <row r="114" spans="1:7" s="185" customFormat="1" ht="18" customHeight="1" x14ac:dyDescent="0.25">
      <c r="A114" s="188">
        <v>104</v>
      </c>
      <c r="B114" s="189" t="s">
        <v>188</v>
      </c>
      <c r="C114" s="190">
        <v>1525.3200000000002</v>
      </c>
      <c r="D114" s="190">
        <v>1.4809809999999999</v>
      </c>
      <c r="E114" s="190">
        <f t="shared" si="1"/>
        <v>970.93134555371967</v>
      </c>
      <c r="F114" s="191">
        <v>1.3324901739741542E-5</v>
      </c>
      <c r="G114" s="191">
        <v>2.8688836408425268E-5</v>
      </c>
    </row>
    <row r="115" spans="1:7" s="185" customFormat="1" ht="18" customHeight="1" x14ac:dyDescent="0.25">
      <c r="A115" s="188">
        <v>105</v>
      </c>
      <c r="B115" s="189" t="s">
        <v>189</v>
      </c>
      <c r="C115" s="190">
        <v>826.87819999999999</v>
      </c>
      <c r="D115" s="190">
        <v>1.47566759</v>
      </c>
      <c r="E115" s="190">
        <f t="shared" si="1"/>
        <v>1784.6250995612172</v>
      </c>
      <c r="F115" s="191">
        <v>7.2234486964927705E-6</v>
      </c>
      <c r="G115" s="191">
        <v>2.8585907640088005E-5</v>
      </c>
    </row>
    <row r="116" spans="1:7" s="185" customFormat="1" ht="18" customHeight="1" x14ac:dyDescent="0.25">
      <c r="A116" s="188">
        <v>106</v>
      </c>
      <c r="B116" s="189" t="s">
        <v>190</v>
      </c>
      <c r="C116" s="190">
        <v>1010.1127000000001</v>
      </c>
      <c r="D116" s="190">
        <v>1.4483463000000001</v>
      </c>
      <c r="E116" s="190">
        <f t="shared" si="1"/>
        <v>1433.8462430974284</v>
      </c>
      <c r="F116" s="191">
        <v>8.8241499970924299E-6</v>
      </c>
      <c r="G116" s="191">
        <v>2.8056653031637833E-5</v>
      </c>
    </row>
    <row r="117" spans="1:7" s="185" customFormat="1" ht="18" customHeight="1" x14ac:dyDescent="0.25">
      <c r="A117" s="188">
        <v>107</v>
      </c>
      <c r="B117" s="189" t="s">
        <v>191</v>
      </c>
      <c r="C117" s="190">
        <v>1732.5249999999999</v>
      </c>
      <c r="D117" s="190">
        <v>1.3551802699999997</v>
      </c>
      <c r="E117" s="190">
        <f t="shared" si="1"/>
        <v>782.19954690408497</v>
      </c>
      <c r="F117" s="191">
        <v>1.5135004711565907E-5</v>
      </c>
      <c r="G117" s="191">
        <v>2.6251886465765312E-5</v>
      </c>
    </row>
    <row r="118" spans="1:7" s="185" customFormat="1" ht="18" customHeight="1" x14ac:dyDescent="0.25">
      <c r="A118" s="188">
        <v>108</v>
      </c>
      <c r="B118" s="189" t="s">
        <v>192</v>
      </c>
      <c r="C118" s="190">
        <v>450.34899999999993</v>
      </c>
      <c r="D118" s="190">
        <v>1.2210270699999999</v>
      </c>
      <c r="E118" s="190">
        <f t="shared" si="1"/>
        <v>2711.2907322987285</v>
      </c>
      <c r="F118" s="191">
        <v>3.9341621257118915E-6</v>
      </c>
      <c r="G118" s="191">
        <v>2.3653136577369208E-5</v>
      </c>
    </row>
    <row r="119" spans="1:7" s="185" customFormat="1" ht="18" customHeight="1" x14ac:dyDescent="0.25">
      <c r="A119" s="188">
        <v>109</v>
      </c>
      <c r="B119" s="189" t="s">
        <v>193</v>
      </c>
      <c r="C119" s="190">
        <v>370.65780000000001</v>
      </c>
      <c r="D119" s="190">
        <v>0.96646138000000004</v>
      </c>
      <c r="E119" s="190">
        <f t="shared" si="1"/>
        <v>2607.4222099197696</v>
      </c>
      <c r="F119" s="191">
        <v>3.237995151226478E-6</v>
      </c>
      <c r="G119" s="191">
        <v>1.8721815084650601E-5</v>
      </c>
    </row>
    <row r="120" spans="1:7" s="185" customFormat="1" ht="18" customHeight="1" x14ac:dyDescent="0.25">
      <c r="A120" s="188">
        <v>110</v>
      </c>
      <c r="B120" s="189" t="s">
        <v>194</v>
      </c>
      <c r="C120" s="190">
        <v>1161.106</v>
      </c>
      <c r="D120" s="190">
        <v>0.91287620000000014</v>
      </c>
      <c r="E120" s="190">
        <f t="shared" si="1"/>
        <v>786.21262830439275</v>
      </c>
      <c r="F120" s="191">
        <v>1.0143198384223861E-5</v>
      </c>
      <c r="G120" s="191">
        <v>1.7683789301108461E-5</v>
      </c>
    </row>
    <row r="121" spans="1:7" s="185" customFormat="1" ht="18" customHeight="1" x14ac:dyDescent="0.25">
      <c r="A121" s="188">
        <v>111</v>
      </c>
      <c r="B121" s="189" t="s">
        <v>195</v>
      </c>
      <c r="C121" s="190">
        <v>1547.6358499999999</v>
      </c>
      <c r="D121" s="190">
        <v>0.86510954000000007</v>
      </c>
      <c r="E121" s="190">
        <f t="shared" si="1"/>
        <v>558.98778772797243</v>
      </c>
      <c r="F121" s="191">
        <v>1.3519848707255772E-5</v>
      </c>
      <c r="G121" s="191">
        <v>1.6758477028691143E-5</v>
      </c>
    </row>
    <row r="122" spans="1:7" s="185" customFormat="1" ht="18" customHeight="1" x14ac:dyDescent="0.25">
      <c r="A122" s="188">
        <v>112</v>
      </c>
      <c r="B122" s="189" t="s">
        <v>196</v>
      </c>
      <c r="C122" s="190">
        <v>176.26975000000002</v>
      </c>
      <c r="D122" s="190">
        <v>0.81535666999999989</v>
      </c>
      <c r="E122" s="190">
        <f t="shared" si="1"/>
        <v>4625.6188029993791</v>
      </c>
      <c r="F122" s="191">
        <v>1.5398585860270673E-6</v>
      </c>
      <c r="G122" s="191">
        <v>1.5794688871868299E-5</v>
      </c>
    </row>
    <row r="123" spans="1:7" s="185" customFormat="1" ht="18" customHeight="1" x14ac:dyDescent="0.25">
      <c r="A123" s="188">
        <v>113</v>
      </c>
      <c r="B123" s="189" t="s">
        <v>197</v>
      </c>
      <c r="C123" s="190">
        <v>1065.96</v>
      </c>
      <c r="D123" s="190">
        <v>0.64759305</v>
      </c>
      <c r="E123" s="190">
        <f t="shared" si="1"/>
        <v>607.5209670156479</v>
      </c>
      <c r="F123" s="191">
        <v>9.3120212535696727E-6</v>
      </c>
      <c r="G123" s="191">
        <v>1.2544854438161709E-5</v>
      </c>
    </row>
    <row r="124" spans="1:7" s="185" customFormat="1" ht="18" customHeight="1" x14ac:dyDescent="0.25">
      <c r="A124" s="188">
        <v>114</v>
      </c>
      <c r="B124" s="189" t="s">
        <v>198</v>
      </c>
      <c r="C124" s="190">
        <v>493.37</v>
      </c>
      <c r="D124" s="190">
        <v>0.60608919999999999</v>
      </c>
      <c r="E124" s="190">
        <f t="shared" si="1"/>
        <v>1228.467884143746</v>
      </c>
      <c r="F124" s="191">
        <v>4.3099852957650088E-6</v>
      </c>
      <c r="G124" s="191">
        <v>1.1740862244494253E-5</v>
      </c>
    </row>
    <row r="125" spans="1:7" s="185" customFormat="1" ht="18" customHeight="1" x14ac:dyDescent="0.25">
      <c r="A125" s="188">
        <v>115</v>
      </c>
      <c r="B125" s="189" t="s">
        <v>199</v>
      </c>
      <c r="C125" s="190">
        <v>62.598500000000001</v>
      </c>
      <c r="D125" s="190">
        <v>0.50237418999999994</v>
      </c>
      <c r="E125" s="190">
        <f t="shared" si="1"/>
        <v>8025.3391055696211</v>
      </c>
      <c r="F125" s="191">
        <v>5.4684843938007158E-7</v>
      </c>
      <c r="G125" s="191">
        <v>9.7317460201887486E-6</v>
      </c>
    </row>
    <row r="126" spans="1:7" s="185" customFormat="1" ht="18" customHeight="1" x14ac:dyDescent="0.25">
      <c r="A126" s="188">
        <v>116</v>
      </c>
      <c r="B126" s="189" t="s">
        <v>200</v>
      </c>
      <c r="C126" s="190">
        <v>70.167749999999998</v>
      </c>
      <c r="D126" s="190">
        <v>0.42387653999999997</v>
      </c>
      <c r="E126" s="190">
        <f t="shared" si="1"/>
        <v>6040.902551385786</v>
      </c>
      <c r="F126" s="191">
        <v>6.1297194952452557E-7</v>
      </c>
      <c r="G126" s="191">
        <v>8.211128105917179E-6</v>
      </c>
    </row>
    <row r="127" spans="1:7" s="185" customFormat="1" ht="18" customHeight="1" x14ac:dyDescent="0.25">
      <c r="A127" s="188">
        <v>117</v>
      </c>
      <c r="B127" s="189" t="s">
        <v>201</v>
      </c>
      <c r="C127" s="190">
        <v>284.3485</v>
      </c>
      <c r="D127" s="190">
        <v>0.34996156</v>
      </c>
      <c r="E127" s="190">
        <f t="shared" si="1"/>
        <v>1230.7487466963955</v>
      </c>
      <c r="F127" s="191">
        <v>2.4840137298028593E-6</v>
      </c>
      <c r="G127" s="191">
        <v>6.779283423674783E-6</v>
      </c>
    </row>
    <row r="128" spans="1:7" s="185" customFormat="1" ht="18" customHeight="1" x14ac:dyDescent="0.25">
      <c r="A128" s="188">
        <v>118</v>
      </c>
      <c r="B128" s="189" t="s">
        <v>202</v>
      </c>
      <c r="C128" s="190">
        <v>174.80484999999999</v>
      </c>
      <c r="D128" s="190">
        <v>0.34822308000000002</v>
      </c>
      <c r="E128" s="190">
        <f t="shared" si="1"/>
        <v>1992.0676113963659</v>
      </c>
      <c r="F128" s="191">
        <v>1.52706150177029E-6</v>
      </c>
      <c r="G128" s="191">
        <v>6.7456064431332917E-6</v>
      </c>
    </row>
    <row r="129" spans="1:7" s="185" customFormat="1" ht="18" customHeight="1" x14ac:dyDescent="0.25">
      <c r="A129" s="188">
        <v>119</v>
      </c>
      <c r="B129" s="189" t="s">
        <v>203</v>
      </c>
      <c r="C129" s="190">
        <v>569.70000000000005</v>
      </c>
      <c r="D129" s="190">
        <v>0.33702398</v>
      </c>
      <c r="E129" s="190">
        <f t="shared" si="1"/>
        <v>591.58149903457956</v>
      </c>
      <c r="F129" s="191">
        <v>4.9767894744255342E-6</v>
      </c>
      <c r="G129" s="191">
        <v>6.5286629794280883E-6</v>
      </c>
    </row>
    <row r="130" spans="1:7" s="185" customFormat="1" ht="18" customHeight="1" x14ac:dyDescent="0.25">
      <c r="A130" s="188">
        <v>120</v>
      </c>
      <c r="B130" s="189" t="s">
        <v>204</v>
      </c>
      <c r="C130" s="190">
        <v>664.875</v>
      </c>
      <c r="D130" s="190">
        <v>0.3348352</v>
      </c>
      <c r="E130" s="190">
        <f t="shared" si="1"/>
        <v>503.60624177476973</v>
      </c>
      <c r="F130" s="191">
        <v>5.8082199434942545E-6</v>
      </c>
      <c r="G130" s="191">
        <v>6.4862630084939351E-6</v>
      </c>
    </row>
    <row r="131" spans="1:7" s="185" customFormat="1" ht="18" customHeight="1" x14ac:dyDescent="0.25">
      <c r="A131" s="188">
        <v>121</v>
      </c>
      <c r="B131" s="189" t="s">
        <v>205</v>
      </c>
      <c r="C131" s="190">
        <v>53.599499999999992</v>
      </c>
      <c r="D131" s="190">
        <v>0.30034192000000004</v>
      </c>
      <c r="E131" s="190">
        <f t="shared" si="1"/>
        <v>5603.4463008050461</v>
      </c>
      <c r="F131" s="191">
        <v>4.6823490860886668E-7</v>
      </c>
      <c r="G131" s="191">
        <v>5.8180761329634547E-6</v>
      </c>
    </row>
    <row r="132" spans="1:7" s="185" customFormat="1" ht="18" customHeight="1" x14ac:dyDescent="0.25">
      <c r="A132" s="188">
        <v>122</v>
      </c>
      <c r="B132" s="189" t="s">
        <v>206</v>
      </c>
      <c r="C132" s="190">
        <v>414.82000000000005</v>
      </c>
      <c r="D132" s="190">
        <v>0.21356149000000002</v>
      </c>
      <c r="E132" s="190">
        <f t="shared" si="1"/>
        <v>514.82929945518538</v>
      </c>
      <c r="F132" s="191">
        <v>3.6237876246817628E-6</v>
      </c>
      <c r="G132" s="191">
        <v>4.1370082734009077E-6</v>
      </c>
    </row>
    <row r="133" spans="1:7" s="185" customFormat="1" ht="18" customHeight="1" x14ac:dyDescent="0.25">
      <c r="A133" s="188">
        <v>123</v>
      </c>
      <c r="B133" s="189" t="s">
        <v>207</v>
      </c>
      <c r="C133" s="190">
        <v>148.12520000000001</v>
      </c>
      <c r="D133" s="190">
        <v>0.20275655000000001</v>
      </c>
      <c r="E133" s="190">
        <f t="shared" si="1"/>
        <v>1368.818742523217</v>
      </c>
      <c r="F133" s="191">
        <v>1.2939932179343113E-6</v>
      </c>
      <c r="G133" s="191">
        <v>3.9277002835868244E-6</v>
      </c>
    </row>
    <row r="134" spans="1:7" s="185" customFormat="1" ht="18" customHeight="1" x14ac:dyDescent="0.25">
      <c r="A134" s="188">
        <v>124</v>
      </c>
      <c r="B134" s="189" t="s">
        <v>208</v>
      </c>
      <c r="C134" s="190">
        <v>28.222900000000003</v>
      </c>
      <c r="D134" s="190">
        <v>0.113747</v>
      </c>
      <c r="E134" s="190">
        <f t="shared" si="1"/>
        <v>4030.3087209322921</v>
      </c>
      <c r="F134" s="191">
        <v>2.4654981860235988E-7</v>
      </c>
      <c r="G134" s="191">
        <v>2.2034510064269216E-6</v>
      </c>
    </row>
    <row r="135" spans="1:7" s="185" customFormat="1" ht="18" customHeight="1" x14ac:dyDescent="0.25">
      <c r="A135" s="188">
        <v>125</v>
      </c>
      <c r="B135" s="189" t="s">
        <v>209</v>
      </c>
      <c r="C135" s="190">
        <v>14.45025</v>
      </c>
      <c r="D135" s="190">
        <v>9.1879789999999989E-2</v>
      </c>
      <c r="E135" s="190">
        <f t="shared" si="1"/>
        <v>6358.3529696718042</v>
      </c>
      <c r="F135" s="191">
        <v>1.2623460084749442E-7</v>
      </c>
      <c r="G135" s="191">
        <v>1.7798501564506687E-6</v>
      </c>
    </row>
    <row r="136" spans="1:7" s="185" customFormat="1" ht="18" customHeight="1" x14ac:dyDescent="0.25">
      <c r="A136" s="188">
        <v>126</v>
      </c>
      <c r="B136" s="189" t="s">
        <v>210</v>
      </c>
      <c r="C136" s="190">
        <v>57</v>
      </c>
      <c r="D136" s="190">
        <v>5.9074019999999998E-2</v>
      </c>
      <c r="E136" s="190">
        <f t="shared" si="1"/>
        <v>1036.3863157894737</v>
      </c>
      <c r="F136" s="191">
        <v>4.9794102166448207E-7</v>
      </c>
      <c r="G136" s="191">
        <v>1.144352895660405E-6</v>
      </c>
    </row>
    <row r="137" spans="1:7" s="185" customFormat="1" ht="18" customHeight="1" x14ac:dyDescent="0.25">
      <c r="A137" s="188">
        <v>127</v>
      </c>
      <c r="B137" s="189" t="s">
        <v>211</v>
      </c>
      <c r="C137" s="190">
        <v>4.8780000000000001</v>
      </c>
      <c r="D137" s="190">
        <v>3.5533240000000001E-2</v>
      </c>
      <c r="E137" s="190">
        <f t="shared" si="1"/>
        <v>7284.387043870438</v>
      </c>
      <c r="F137" s="191">
        <v>4.2613268485602518E-8</v>
      </c>
      <c r="G137" s="191">
        <v>6.8833246977598846E-7</v>
      </c>
    </row>
    <row r="138" spans="1:7" s="185" customFormat="1" ht="18" customHeight="1" x14ac:dyDescent="0.25">
      <c r="A138" s="188">
        <v>128</v>
      </c>
      <c r="B138" s="189" t="s">
        <v>212</v>
      </c>
      <c r="C138" s="190">
        <v>1.962</v>
      </c>
      <c r="D138" s="190">
        <v>3.0343999999999999E-2</v>
      </c>
      <c r="E138" s="190">
        <f t="shared" ref="E138:E143" si="2">+(D138*1000000)/C138</f>
        <v>15465.851172273191</v>
      </c>
      <c r="F138" s="191">
        <v>1.7139654114135329E-8</v>
      </c>
      <c r="G138" s="191">
        <v>5.8780906168091036E-7</v>
      </c>
    </row>
    <row r="139" spans="1:7" s="185" customFormat="1" ht="18" customHeight="1" x14ac:dyDescent="0.25">
      <c r="A139" s="188">
        <v>129</v>
      </c>
      <c r="B139" s="189" t="s">
        <v>213</v>
      </c>
      <c r="C139" s="190">
        <v>3.36</v>
      </c>
      <c r="D139" s="190">
        <v>1.252E-2</v>
      </c>
      <c r="E139" s="190">
        <f t="shared" si="2"/>
        <v>3726.1904761904761</v>
      </c>
      <c r="F139" s="191">
        <v>2.9352312856011573E-8</v>
      </c>
      <c r="G139" s="191">
        <v>2.4253128962051797E-7</v>
      </c>
    </row>
    <row r="140" spans="1:7" s="185" customFormat="1" ht="18" customHeight="1" x14ac:dyDescent="0.25">
      <c r="A140" s="188">
        <v>130</v>
      </c>
      <c r="B140" s="189" t="s">
        <v>214</v>
      </c>
      <c r="C140" s="190">
        <v>1.3320000000000001</v>
      </c>
      <c r="D140" s="190">
        <v>8.4034499999999998E-3</v>
      </c>
      <c r="E140" s="190">
        <f t="shared" si="2"/>
        <v>6308.8963963963952</v>
      </c>
      <c r="F140" s="191">
        <v>1.163609545363316E-8</v>
      </c>
      <c r="G140" s="191">
        <v>1.6278750525251933E-7</v>
      </c>
    </row>
    <row r="141" spans="1:7" s="185" customFormat="1" ht="18" customHeight="1" x14ac:dyDescent="0.25">
      <c r="A141" s="188">
        <v>131</v>
      </c>
      <c r="B141" s="189" t="s">
        <v>215</v>
      </c>
      <c r="C141" s="190">
        <v>1.7815099999999999</v>
      </c>
      <c r="D141" s="190">
        <v>4.1529999999999996E-3</v>
      </c>
      <c r="E141" s="190">
        <f t="shared" si="2"/>
        <v>2331.1685031237548</v>
      </c>
      <c r="F141" s="191">
        <v>1.5562928236938444E-8</v>
      </c>
      <c r="G141" s="191">
        <v>8.0449875862141466E-8</v>
      </c>
    </row>
    <row r="142" spans="1:7" s="185" customFormat="1" ht="18" customHeight="1" x14ac:dyDescent="0.25">
      <c r="A142" s="188">
        <v>132</v>
      </c>
      <c r="B142" s="189" t="s">
        <v>216</v>
      </c>
      <c r="C142" s="190">
        <v>0.255</v>
      </c>
      <c r="D142" s="190">
        <v>1.03122E-3</v>
      </c>
      <c r="E142" s="190">
        <f t="shared" si="2"/>
        <v>4044</v>
      </c>
      <c r="F142" s="191">
        <v>2.2276308863937354E-9</v>
      </c>
      <c r="G142" s="191">
        <v>1.9976287258983274E-8</v>
      </c>
    </row>
    <row r="143" spans="1:7" s="185" customFormat="1" ht="21.75" customHeight="1" x14ac:dyDescent="0.25">
      <c r="A143" s="192"/>
      <c r="B143" s="192" t="s">
        <v>24</v>
      </c>
      <c r="C143" s="192">
        <v>114471388.21674991</v>
      </c>
      <c r="D143" s="193">
        <v>51622.205199129967</v>
      </c>
      <c r="E143" s="193">
        <f t="shared" si="2"/>
        <v>450.96164206014583</v>
      </c>
      <c r="F143" s="192"/>
      <c r="G143" s="192"/>
    </row>
    <row r="144" spans="1:7" s="187" customFormat="1" ht="12.75" x14ac:dyDescent="0.2">
      <c r="A144" s="186"/>
    </row>
    <row r="145" spans="1:2" x14ac:dyDescent="0.25">
      <c r="A145" s="1"/>
    </row>
    <row r="146" spans="1:2" x14ac:dyDescent="0.25">
      <c r="A146" s="1"/>
      <c r="B146" s="33" t="s">
        <v>29</v>
      </c>
    </row>
    <row r="147" spans="1:2" x14ac:dyDescent="0.25">
      <c r="A147" s="1"/>
      <c r="B147" s="32" t="s">
        <v>28</v>
      </c>
    </row>
    <row r="148" spans="1:2" x14ac:dyDescent="0.25">
      <c r="A148" s="1"/>
      <c r="B148" s="32" t="s">
        <v>26</v>
      </c>
    </row>
    <row r="149" spans="1:2" x14ac:dyDescent="0.25">
      <c r="A149" s="1"/>
      <c r="B149" s="31" t="s">
        <v>27</v>
      </c>
    </row>
    <row r="150" spans="1:2" x14ac:dyDescent="0.25">
      <c r="A150" s="1"/>
    </row>
    <row r="151" spans="1:2" x14ac:dyDescent="0.25">
      <c r="A151" s="1"/>
    </row>
    <row r="152" spans="1:2" s="187" customFormat="1" ht="12.75" x14ac:dyDescent="0.2">
      <c r="A152" s="186"/>
    </row>
    <row r="153" spans="1:2" s="187" customFormat="1" ht="12.75" x14ac:dyDescent="0.2">
      <c r="A153" s="186"/>
    </row>
    <row r="154" spans="1:2" s="187" customFormat="1" ht="12.75" x14ac:dyDescent="0.2">
      <c r="A154" s="186"/>
    </row>
    <row r="155" spans="1:2" s="187" customFormat="1" ht="12.75" x14ac:dyDescent="0.2">
      <c r="A155" s="186"/>
    </row>
    <row r="156" spans="1:2" s="187" customFormat="1" ht="12.75" x14ac:dyDescent="0.2">
      <c r="A156" s="186"/>
    </row>
    <row r="157" spans="1:2" s="187" customFormat="1" ht="12.75" x14ac:dyDescent="0.2">
      <c r="A157" s="186"/>
    </row>
    <row r="158" spans="1:2" s="187" customFormat="1" ht="12.75" x14ac:dyDescent="0.2">
      <c r="A158" s="186"/>
    </row>
    <row r="159" spans="1:2" s="187" customFormat="1" ht="12.75" x14ac:dyDescent="0.2">
      <c r="A159" s="186"/>
    </row>
    <row r="160" spans="1:2" s="187" customFormat="1" ht="12.75" x14ac:dyDescent="0.2">
      <c r="A160" s="186"/>
    </row>
    <row r="161" spans="1:1" s="187" customFormat="1" ht="12.75" x14ac:dyDescent="0.2">
      <c r="A161" s="186"/>
    </row>
    <row r="162" spans="1:1" s="187" customFormat="1" ht="12.75" x14ac:dyDescent="0.2">
      <c r="A162" s="186"/>
    </row>
    <row r="163" spans="1:1" s="187" customFormat="1" ht="12.75" x14ac:dyDescent="0.2">
      <c r="A163" s="186"/>
    </row>
    <row r="164" spans="1:1" s="187" customFormat="1" ht="12.75" x14ac:dyDescent="0.2">
      <c r="A164" s="186"/>
    </row>
    <row r="165" spans="1:1" s="187" customFormat="1" ht="12.75" x14ac:dyDescent="0.2">
      <c r="A165" s="186"/>
    </row>
    <row r="166" spans="1:1" s="187" customFormat="1" ht="12.75" x14ac:dyDescent="0.2">
      <c r="A166" s="186"/>
    </row>
    <row r="167" spans="1:1" s="187" customFormat="1" ht="12.75" x14ac:dyDescent="0.2">
      <c r="A167" s="186"/>
    </row>
    <row r="168" spans="1:1" s="187" customFormat="1" ht="12.75" x14ac:dyDescent="0.2">
      <c r="A168" s="186"/>
    </row>
    <row r="169" spans="1:1" s="187" customFormat="1" ht="12.75" x14ac:dyDescent="0.2">
      <c r="A169" s="186"/>
    </row>
    <row r="170" spans="1:1" s="187" customFormat="1" ht="12.75" x14ac:dyDescent="0.2">
      <c r="A170" s="186"/>
    </row>
    <row r="171" spans="1:1" s="187" customFormat="1" ht="12.75" x14ac:dyDescent="0.2">
      <c r="A171" s="186"/>
    </row>
    <row r="172" spans="1:1" s="187" customFormat="1" ht="12.75" x14ac:dyDescent="0.2">
      <c r="A172" s="186"/>
    </row>
    <row r="173" spans="1:1" s="187" customFormat="1" ht="12.75" x14ac:dyDescent="0.2">
      <c r="A173" s="186"/>
    </row>
    <row r="174" spans="1:1" s="187" customFormat="1" ht="12.75" x14ac:dyDescent="0.2">
      <c r="A174" s="186"/>
    </row>
    <row r="175" spans="1:1" s="187" customFormat="1" ht="12.75" x14ac:dyDescent="0.2">
      <c r="A175" s="186"/>
    </row>
    <row r="176" spans="1:1" s="187" customFormat="1" ht="12.75" x14ac:dyDescent="0.2">
      <c r="A176" s="186"/>
    </row>
    <row r="177" spans="1:1" s="187" customFormat="1" ht="12.75" x14ac:dyDescent="0.2">
      <c r="A177" s="186"/>
    </row>
    <row r="178" spans="1:1" s="187" customFormat="1" ht="12.75" x14ac:dyDescent="0.2">
      <c r="A178" s="186"/>
    </row>
    <row r="179" spans="1:1" s="187" customFormat="1" ht="12.75" x14ac:dyDescent="0.2">
      <c r="A179" s="186"/>
    </row>
    <row r="180" spans="1:1" s="187" customFormat="1" ht="12.75" x14ac:dyDescent="0.2">
      <c r="A180" s="186"/>
    </row>
    <row r="181" spans="1:1" s="187" customFormat="1" ht="12.75" x14ac:dyDescent="0.2">
      <c r="A181" s="186"/>
    </row>
    <row r="182" spans="1:1" s="187" customFormat="1" ht="12.75" x14ac:dyDescent="0.2">
      <c r="A182" s="186"/>
    </row>
    <row r="183" spans="1:1" s="187" customFormat="1" ht="12.75" x14ac:dyDescent="0.2">
      <c r="A183" s="186"/>
    </row>
    <row r="184" spans="1:1" s="187" customFormat="1" ht="12.75" x14ac:dyDescent="0.2">
      <c r="A184" s="186"/>
    </row>
    <row r="185" spans="1:1" s="187" customFormat="1" ht="12.75" x14ac:dyDescent="0.2">
      <c r="A185" s="186"/>
    </row>
    <row r="186" spans="1:1" s="187" customFormat="1" ht="12.75" x14ac:dyDescent="0.2">
      <c r="A186" s="186"/>
    </row>
    <row r="187" spans="1:1" s="187" customFormat="1" ht="12.75" x14ac:dyDescent="0.2">
      <c r="A187" s="186"/>
    </row>
    <row r="188" spans="1:1" s="187" customFormat="1" ht="12.75" x14ac:dyDescent="0.2">
      <c r="A188" s="186"/>
    </row>
    <row r="189" spans="1:1" s="187" customFormat="1" ht="12.75" x14ac:dyDescent="0.2">
      <c r="A189" s="186"/>
    </row>
    <row r="190" spans="1:1" s="187" customFormat="1" ht="12.75" x14ac:dyDescent="0.2">
      <c r="A190" s="186"/>
    </row>
    <row r="191" spans="1:1" s="187" customFormat="1" ht="12.75" x14ac:dyDescent="0.2">
      <c r="A191" s="186"/>
    </row>
    <row r="192" spans="1:1" s="187" customFormat="1" ht="12.75" x14ac:dyDescent="0.2">
      <c r="A192" s="186"/>
    </row>
    <row r="193" spans="1:1" s="187" customFormat="1" ht="12.75" x14ac:dyDescent="0.2">
      <c r="A193" s="186"/>
    </row>
    <row r="194" spans="1:1" s="187" customFormat="1" ht="12.75" x14ac:dyDescent="0.2">
      <c r="A194" s="186"/>
    </row>
    <row r="195" spans="1:1" s="187" customFormat="1" ht="12.75" x14ac:dyDescent="0.2">
      <c r="A195" s="186"/>
    </row>
    <row r="196" spans="1:1" s="187" customFormat="1" ht="12.75" x14ac:dyDescent="0.2">
      <c r="A196" s="186"/>
    </row>
    <row r="197" spans="1:1" s="187" customFormat="1" ht="12.75" x14ac:dyDescent="0.2">
      <c r="A197" s="186"/>
    </row>
    <row r="198" spans="1:1" s="187" customFormat="1" ht="12.75" x14ac:dyDescent="0.2">
      <c r="A198" s="186"/>
    </row>
    <row r="199" spans="1:1" s="187" customFormat="1" ht="12.75" x14ac:dyDescent="0.2">
      <c r="A199" s="186"/>
    </row>
    <row r="200" spans="1:1" s="187" customFormat="1" ht="12.75" x14ac:dyDescent="0.2">
      <c r="A200" s="186"/>
    </row>
  </sheetData>
  <mergeCells count="2">
    <mergeCell ref="A8:B9"/>
    <mergeCell ref="C8:G8"/>
  </mergeCells>
  <hyperlinks>
    <hyperlink ref="B149" r:id="rId1" display="mailto:ssmaii@magyp.gob.ar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137" sqref="H137"/>
    </sheetView>
  </sheetViews>
  <sheetFormatPr baseColWidth="10" defaultRowHeight="14.25" x14ac:dyDescent="0.2"/>
  <cols>
    <col min="1" max="1" width="8" style="4" customWidth="1"/>
    <col min="2" max="2" width="53.5703125" style="4" customWidth="1"/>
    <col min="3" max="3" width="23.140625" style="4" bestFit="1" customWidth="1"/>
    <col min="4" max="4" width="15.7109375" style="4" customWidth="1"/>
    <col min="5" max="16384" width="11.42578125" style="4"/>
  </cols>
  <sheetData>
    <row r="2" spans="1:4" s="1" customFormat="1" ht="24" x14ac:dyDescent="0.35">
      <c r="A2" s="194" t="s">
        <v>255</v>
      </c>
    </row>
    <row r="4" spans="1:4" s="25" customFormat="1" ht="12.75" x14ac:dyDescent="0.2">
      <c r="A4" s="29" t="s">
        <v>25</v>
      </c>
      <c r="B4" s="24"/>
    </row>
    <row r="5" spans="1:4" s="25" customFormat="1" ht="12.75" x14ac:dyDescent="0.2">
      <c r="A5" s="29" t="s">
        <v>33</v>
      </c>
      <c r="B5" s="24"/>
    </row>
    <row r="7" spans="1:4" ht="26.25" customHeight="1" x14ac:dyDescent="0.2">
      <c r="A7" s="183"/>
      <c r="B7" s="183"/>
      <c r="C7" s="183">
        <v>2025</v>
      </c>
      <c r="D7" s="183"/>
    </row>
    <row r="8" spans="1:4" ht="39" customHeight="1" x14ac:dyDescent="0.2">
      <c r="A8" s="183" t="s">
        <v>254</v>
      </c>
      <c r="B8" s="183"/>
      <c r="C8" s="184" t="s">
        <v>2</v>
      </c>
      <c r="D8" s="184" t="s">
        <v>30</v>
      </c>
    </row>
    <row r="9" spans="1:4" ht="19.5" customHeight="1" x14ac:dyDescent="0.2">
      <c r="A9" s="6">
        <v>1</v>
      </c>
      <c r="B9" s="5" t="s">
        <v>114</v>
      </c>
      <c r="C9" s="8">
        <v>5786250.8520400021</v>
      </c>
      <c r="D9" s="8">
        <v>2441.8611325200004</v>
      </c>
    </row>
    <row r="10" spans="1:4" ht="19.5" customHeight="1" x14ac:dyDescent="0.2">
      <c r="A10" s="6">
        <v>2</v>
      </c>
      <c r="B10" s="5" t="s">
        <v>87</v>
      </c>
      <c r="C10" s="8">
        <v>1382753.9143520016</v>
      </c>
      <c r="D10" s="8">
        <v>2218.4205906399975</v>
      </c>
    </row>
    <row r="11" spans="1:4" ht="19.5" customHeight="1" x14ac:dyDescent="0.2">
      <c r="A11" s="6">
        <v>3</v>
      </c>
      <c r="B11" s="5" t="s">
        <v>89</v>
      </c>
      <c r="C11" s="8">
        <v>386429.32202500018</v>
      </c>
      <c r="D11" s="8">
        <v>463.52676986000029</v>
      </c>
    </row>
    <row r="12" spans="1:4" ht="19.5" customHeight="1" x14ac:dyDescent="0.2">
      <c r="A12" s="6">
        <v>4</v>
      </c>
      <c r="B12" s="5" t="s">
        <v>111</v>
      </c>
      <c r="C12" s="8">
        <v>355540.85946000018</v>
      </c>
      <c r="D12" s="8">
        <v>436.80118640000052</v>
      </c>
    </row>
    <row r="13" spans="1:4" ht="19.5" customHeight="1" x14ac:dyDescent="0.2">
      <c r="A13" s="6">
        <v>5</v>
      </c>
      <c r="B13" s="5" t="s">
        <v>85</v>
      </c>
      <c r="C13" s="8">
        <v>155561.04357999976</v>
      </c>
      <c r="D13" s="8">
        <v>326.58687558000048</v>
      </c>
    </row>
    <row r="14" spans="1:4" ht="19.5" customHeight="1" x14ac:dyDescent="0.2">
      <c r="A14" s="6">
        <v>6</v>
      </c>
      <c r="B14" s="5" t="s">
        <v>90</v>
      </c>
      <c r="C14" s="8">
        <v>34759.941378999967</v>
      </c>
      <c r="D14" s="8">
        <v>241.58067804999945</v>
      </c>
    </row>
    <row r="15" spans="1:4" ht="19.5" customHeight="1" x14ac:dyDescent="0.2">
      <c r="A15" s="6">
        <v>7</v>
      </c>
      <c r="B15" s="5" t="s">
        <v>107</v>
      </c>
      <c r="C15" s="8">
        <v>232722.29003099995</v>
      </c>
      <c r="D15" s="8">
        <v>197.86571250999998</v>
      </c>
    </row>
    <row r="16" spans="1:4" ht="19.5" customHeight="1" x14ac:dyDescent="0.2">
      <c r="A16" s="6">
        <v>8</v>
      </c>
      <c r="B16" s="5" t="s">
        <v>91</v>
      </c>
      <c r="C16" s="8">
        <v>35915.976479999983</v>
      </c>
      <c r="D16" s="8">
        <v>165.9438246500001</v>
      </c>
    </row>
    <row r="17" spans="1:4" ht="19.5" customHeight="1" x14ac:dyDescent="0.2">
      <c r="A17" s="6">
        <v>9</v>
      </c>
      <c r="B17" s="5" t="s">
        <v>103</v>
      </c>
      <c r="C17" s="8">
        <v>36066.17933599995</v>
      </c>
      <c r="D17" s="8">
        <v>100.08542052999979</v>
      </c>
    </row>
    <row r="18" spans="1:4" ht="19.5" customHeight="1" x14ac:dyDescent="0.2">
      <c r="A18" s="6">
        <v>10</v>
      </c>
      <c r="B18" s="5" t="s">
        <v>98</v>
      </c>
      <c r="C18" s="8">
        <v>20749.169060000007</v>
      </c>
      <c r="D18" s="8">
        <v>94.877311229999989</v>
      </c>
    </row>
    <row r="19" spans="1:4" ht="19.5" customHeight="1" x14ac:dyDescent="0.2">
      <c r="A19" s="6">
        <v>11</v>
      </c>
      <c r="B19" s="5" t="s">
        <v>93</v>
      </c>
      <c r="C19" s="8">
        <v>18106.787935</v>
      </c>
      <c r="D19" s="8">
        <v>77.366886969999953</v>
      </c>
    </row>
    <row r="20" spans="1:4" ht="19.5" customHeight="1" x14ac:dyDescent="0.2">
      <c r="A20" s="6">
        <v>12</v>
      </c>
      <c r="B20" s="5" t="s">
        <v>97</v>
      </c>
      <c r="C20" s="8">
        <v>18736.465338999995</v>
      </c>
      <c r="D20" s="8">
        <v>76.452782780000035</v>
      </c>
    </row>
    <row r="21" spans="1:4" ht="19.5" customHeight="1" x14ac:dyDescent="0.2">
      <c r="A21" s="6">
        <v>13</v>
      </c>
      <c r="B21" s="5" t="s">
        <v>135</v>
      </c>
      <c r="C21" s="8">
        <v>9233.9492699999919</v>
      </c>
      <c r="D21" s="8">
        <v>71.406892789999944</v>
      </c>
    </row>
    <row r="22" spans="1:4" ht="19.5" customHeight="1" x14ac:dyDescent="0.2">
      <c r="A22" s="6">
        <v>14</v>
      </c>
      <c r="B22" s="5" t="s">
        <v>121</v>
      </c>
      <c r="C22" s="8">
        <v>21441.747499999998</v>
      </c>
      <c r="D22" s="8">
        <v>67.215724999999949</v>
      </c>
    </row>
    <row r="23" spans="1:4" ht="19.5" customHeight="1" x14ac:dyDescent="0.2">
      <c r="A23" s="6">
        <v>15</v>
      </c>
      <c r="B23" s="5" t="s">
        <v>133</v>
      </c>
      <c r="C23" s="8">
        <v>140225.44278000001</v>
      </c>
      <c r="D23" s="8">
        <v>66.34133220999999</v>
      </c>
    </row>
    <row r="24" spans="1:4" ht="19.5" customHeight="1" x14ac:dyDescent="0.2">
      <c r="A24" s="6">
        <v>16</v>
      </c>
      <c r="B24" s="5" t="s">
        <v>157</v>
      </c>
      <c r="C24" s="8">
        <v>10262.066130000001</v>
      </c>
      <c r="D24" s="8">
        <v>50.023951569999973</v>
      </c>
    </row>
    <row r="25" spans="1:4" ht="19.5" customHeight="1" x14ac:dyDescent="0.2">
      <c r="A25" s="6">
        <v>17</v>
      </c>
      <c r="B25" s="5" t="s">
        <v>86</v>
      </c>
      <c r="C25" s="8">
        <v>13774.528149999975</v>
      </c>
      <c r="D25" s="8">
        <v>45.674985299999975</v>
      </c>
    </row>
    <row r="26" spans="1:4" ht="19.5" customHeight="1" x14ac:dyDescent="0.2">
      <c r="A26" s="6">
        <v>18</v>
      </c>
      <c r="B26" s="5" t="s">
        <v>105</v>
      </c>
      <c r="C26" s="8">
        <v>6999.3063400000037</v>
      </c>
      <c r="D26" s="8">
        <v>37.299254759999961</v>
      </c>
    </row>
    <row r="27" spans="1:4" ht="19.5" customHeight="1" x14ac:dyDescent="0.2">
      <c r="A27" s="6">
        <v>19</v>
      </c>
      <c r="B27" s="5" t="s">
        <v>95</v>
      </c>
      <c r="C27" s="8">
        <v>13564.796050999999</v>
      </c>
      <c r="D27" s="8">
        <v>33.837747059999963</v>
      </c>
    </row>
    <row r="28" spans="1:4" ht="19.5" customHeight="1" x14ac:dyDescent="0.2">
      <c r="A28" s="6">
        <v>20</v>
      </c>
      <c r="B28" s="5" t="s">
        <v>131</v>
      </c>
      <c r="C28" s="8">
        <v>10138.295880000005</v>
      </c>
      <c r="D28" s="8">
        <v>32.467443979999963</v>
      </c>
    </row>
    <row r="29" spans="1:4" ht="19.5" customHeight="1" x14ac:dyDescent="0.2">
      <c r="A29" s="6">
        <v>21</v>
      </c>
      <c r="B29" s="5" t="s">
        <v>151</v>
      </c>
      <c r="C29" s="8">
        <v>1859.425807999997</v>
      </c>
      <c r="D29" s="8">
        <v>31.259744579999982</v>
      </c>
    </row>
    <row r="30" spans="1:4" ht="19.5" customHeight="1" x14ac:dyDescent="0.2">
      <c r="A30" s="6">
        <v>22</v>
      </c>
      <c r="B30" s="5" t="s">
        <v>117</v>
      </c>
      <c r="C30" s="8">
        <v>6441.3672159999933</v>
      </c>
      <c r="D30" s="8">
        <v>30.122337629999958</v>
      </c>
    </row>
    <row r="31" spans="1:4" ht="19.5" customHeight="1" x14ac:dyDescent="0.2">
      <c r="A31" s="6">
        <v>23</v>
      </c>
      <c r="B31" s="5" t="s">
        <v>94</v>
      </c>
      <c r="C31" s="8">
        <v>9831.1827200000007</v>
      </c>
      <c r="D31" s="8">
        <v>29.747935600000012</v>
      </c>
    </row>
    <row r="32" spans="1:4" ht="19.5" customHeight="1" x14ac:dyDescent="0.2">
      <c r="A32" s="6">
        <v>24</v>
      </c>
      <c r="B32" s="5" t="s">
        <v>116</v>
      </c>
      <c r="C32" s="8">
        <v>6870.7548900000074</v>
      </c>
      <c r="D32" s="8">
        <v>27.41323235999997</v>
      </c>
    </row>
    <row r="33" spans="1:4" ht="19.5" customHeight="1" x14ac:dyDescent="0.2">
      <c r="A33" s="6">
        <v>25</v>
      </c>
      <c r="B33" s="5" t="s">
        <v>100</v>
      </c>
      <c r="C33" s="8">
        <v>10696.328080000012</v>
      </c>
      <c r="D33" s="8">
        <v>25.903308229999997</v>
      </c>
    </row>
    <row r="34" spans="1:4" ht="19.5" customHeight="1" x14ac:dyDescent="0.2">
      <c r="A34" s="6">
        <v>26</v>
      </c>
      <c r="B34" s="5" t="s">
        <v>217</v>
      </c>
      <c r="C34" s="8">
        <v>9978.8692899999915</v>
      </c>
      <c r="D34" s="8">
        <v>24.691107379999966</v>
      </c>
    </row>
    <row r="35" spans="1:4" ht="19.5" customHeight="1" x14ac:dyDescent="0.2">
      <c r="A35" s="6">
        <v>27</v>
      </c>
      <c r="B35" s="5" t="s">
        <v>215</v>
      </c>
      <c r="C35" s="8">
        <v>1821.2545899999968</v>
      </c>
      <c r="D35" s="8">
        <v>17.95959783999999</v>
      </c>
    </row>
    <row r="36" spans="1:4" ht="19.5" customHeight="1" x14ac:dyDescent="0.2">
      <c r="A36" s="6">
        <v>28</v>
      </c>
      <c r="B36" s="5" t="s">
        <v>186</v>
      </c>
      <c r="C36" s="8">
        <v>15450.718039999998</v>
      </c>
      <c r="D36" s="8">
        <v>17.6315268</v>
      </c>
    </row>
    <row r="37" spans="1:4" ht="19.5" customHeight="1" x14ac:dyDescent="0.2">
      <c r="A37" s="6">
        <v>29</v>
      </c>
      <c r="B37" s="5" t="s">
        <v>109</v>
      </c>
      <c r="C37" s="8">
        <v>7504.9083520000022</v>
      </c>
      <c r="D37" s="8">
        <v>16.761986739999998</v>
      </c>
    </row>
    <row r="38" spans="1:4" ht="19.5" customHeight="1" x14ac:dyDescent="0.2">
      <c r="A38" s="6">
        <v>30</v>
      </c>
      <c r="B38" s="5" t="s">
        <v>102</v>
      </c>
      <c r="C38" s="8">
        <v>1653.76098</v>
      </c>
      <c r="D38" s="8">
        <v>15.677925549999992</v>
      </c>
    </row>
    <row r="39" spans="1:4" ht="19.5" customHeight="1" x14ac:dyDescent="0.2">
      <c r="A39" s="6">
        <v>31</v>
      </c>
      <c r="B39" s="5" t="s">
        <v>218</v>
      </c>
      <c r="C39" s="8">
        <v>9671.6642339999889</v>
      </c>
      <c r="D39" s="8">
        <v>15.452459309999993</v>
      </c>
    </row>
    <row r="40" spans="1:4" ht="19.5" customHeight="1" x14ac:dyDescent="0.2">
      <c r="A40" s="6">
        <v>32</v>
      </c>
      <c r="B40" s="5" t="s">
        <v>176</v>
      </c>
      <c r="C40" s="8">
        <v>8792.4116180000019</v>
      </c>
      <c r="D40" s="8">
        <v>14.896914679999998</v>
      </c>
    </row>
    <row r="41" spans="1:4" ht="19.5" customHeight="1" x14ac:dyDescent="0.2">
      <c r="A41" s="6">
        <v>33</v>
      </c>
      <c r="B41" s="5" t="s">
        <v>88</v>
      </c>
      <c r="C41" s="8">
        <v>3087.1390500000011</v>
      </c>
      <c r="D41" s="8">
        <v>14.588832699999989</v>
      </c>
    </row>
    <row r="42" spans="1:4" ht="19.5" customHeight="1" x14ac:dyDescent="0.2">
      <c r="A42" s="6">
        <v>34</v>
      </c>
      <c r="B42" s="5" t="s">
        <v>101</v>
      </c>
      <c r="C42" s="8">
        <v>5929.1419500000029</v>
      </c>
      <c r="D42" s="8">
        <v>14.066383760000001</v>
      </c>
    </row>
    <row r="43" spans="1:4" ht="19.5" customHeight="1" x14ac:dyDescent="0.2">
      <c r="A43" s="6">
        <v>35</v>
      </c>
      <c r="B43" s="5" t="s">
        <v>171</v>
      </c>
      <c r="C43" s="8">
        <v>2798.8794700000008</v>
      </c>
      <c r="D43" s="8">
        <v>12.434242299999998</v>
      </c>
    </row>
    <row r="44" spans="1:4" ht="19.5" customHeight="1" x14ac:dyDescent="0.2">
      <c r="A44" s="6">
        <v>36</v>
      </c>
      <c r="B44" s="5" t="s">
        <v>106</v>
      </c>
      <c r="C44" s="8">
        <v>10148.511649999999</v>
      </c>
      <c r="D44" s="8">
        <v>12.330228100000001</v>
      </c>
    </row>
    <row r="45" spans="1:4" ht="19.5" customHeight="1" x14ac:dyDescent="0.2">
      <c r="A45" s="6">
        <v>37</v>
      </c>
      <c r="B45" s="5" t="s">
        <v>138</v>
      </c>
      <c r="C45" s="8">
        <v>1960.8420950000007</v>
      </c>
      <c r="D45" s="8">
        <v>11.915926059999958</v>
      </c>
    </row>
    <row r="46" spans="1:4" ht="19.5" customHeight="1" x14ac:dyDescent="0.2">
      <c r="A46" s="6">
        <v>38</v>
      </c>
      <c r="B46" s="5" t="s">
        <v>119</v>
      </c>
      <c r="C46" s="8">
        <v>2951.3248400000002</v>
      </c>
      <c r="D46" s="8">
        <v>10.666002379999995</v>
      </c>
    </row>
    <row r="47" spans="1:4" ht="19.5" customHeight="1" x14ac:dyDescent="0.2">
      <c r="A47" s="6">
        <v>39</v>
      </c>
      <c r="B47" s="5" t="s">
        <v>160</v>
      </c>
      <c r="C47" s="8">
        <v>2461.4799899999989</v>
      </c>
      <c r="D47" s="8">
        <v>10.585599209999996</v>
      </c>
    </row>
    <row r="48" spans="1:4" ht="19.5" customHeight="1" x14ac:dyDescent="0.2">
      <c r="A48" s="6">
        <v>40</v>
      </c>
      <c r="B48" s="5" t="s">
        <v>155</v>
      </c>
      <c r="C48" s="8">
        <v>3761.1890400000007</v>
      </c>
      <c r="D48" s="8">
        <v>10.03032992</v>
      </c>
    </row>
    <row r="49" spans="1:4" ht="19.5" customHeight="1" x14ac:dyDescent="0.2">
      <c r="A49" s="6">
        <v>41</v>
      </c>
      <c r="B49" s="5" t="s">
        <v>134</v>
      </c>
      <c r="C49" s="8">
        <v>652.42114000000004</v>
      </c>
      <c r="D49" s="8">
        <v>9.8668836499999983</v>
      </c>
    </row>
    <row r="50" spans="1:4" ht="19.5" customHeight="1" x14ac:dyDescent="0.2">
      <c r="A50" s="6">
        <v>42</v>
      </c>
      <c r="B50" s="5" t="s">
        <v>118</v>
      </c>
      <c r="C50" s="8">
        <v>3221.6272800000002</v>
      </c>
      <c r="D50" s="8">
        <v>7.022762189999991</v>
      </c>
    </row>
    <row r="51" spans="1:4" ht="19.5" customHeight="1" x14ac:dyDescent="0.2">
      <c r="A51" s="6">
        <v>43</v>
      </c>
      <c r="B51" s="5" t="s">
        <v>132</v>
      </c>
      <c r="C51" s="8">
        <v>4556.5778199999995</v>
      </c>
      <c r="D51" s="8">
        <v>6.7382403899999916</v>
      </c>
    </row>
    <row r="52" spans="1:4" ht="19.5" customHeight="1" x14ac:dyDescent="0.2">
      <c r="A52" s="6">
        <v>44</v>
      </c>
      <c r="B52" s="5" t="s">
        <v>115</v>
      </c>
      <c r="C52" s="8">
        <v>2676.6652900000004</v>
      </c>
      <c r="D52" s="8">
        <v>6.0200714599999881</v>
      </c>
    </row>
    <row r="53" spans="1:4" ht="19.5" customHeight="1" x14ac:dyDescent="0.2">
      <c r="A53" s="6">
        <v>45</v>
      </c>
      <c r="B53" s="5" t="s">
        <v>123</v>
      </c>
      <c r="C53" s="8">
        <v>342.8743999999997</v>
      </c>
      <c r="D53" s="8">
        <v>5.8884059399999931</v>
      </c>
    </row>
    <row r="54" spans="1:4" ht="19.5" customHeight="1" x14ac:dyDescent="0.2">
      <c r="A54" s="6">
        <v>46</v>
      </c>
      <c r="B54" s="5" t="s">
        <v>126</v>
      </c>
      <c r="C54" s="8">
        <v>661.63740000000007</v>
      </c>
      <c r="D54" s="8">
        <v>5.508569569999997</v>
      </c>
    </row>
    <row r="55" spans="1:4" ht="19.5" customHeight="1" x14ac:dyDescent="0.2">
      <c r="A55" s="6">
        <v>47</v>
      </c>
      <c r="B55" s="5" t="s">
        <v>197</v>
      </c>
      <c r="C55" s="8">
        <v>890.59462999999982</v>
      </c>
      <c r="D55" s="8">
        <v>4.1534340199999988</v>
      </c>
    </row>
    <row r="56" spans="1:4" ht="19.5" customHeight="1" x14ac:dyDescent="0.2">
      <c r="A56" s="6">
        <v>48</v>
      </c>
      <c r="B56" s="5" t="s">
        <v>181</v>
      </c>
      <c r="C56" s="8">
        <v>2673.3991199999991</v>
      </c>
      <c r="D56" s="8">
        <v>3.8098089200000005</v>
      </c>
    </row>
    <row r="57" spans="1:4" ht="19.5" customHeight="1" x14ac:dyDescent="0.2">
      <c r="A57" s="6">
        <v>49</v>
      </c>
      <c r="B57" s="5" t="s">
        <v>182</v>
      </c>
      <c r="C57" s="8">
        <v>680.49132000000009</v>
      </c>
      <c r="D57" s="8">
        <v>3.6713653999999978</v>
      </c>
    </row>
    <row r="58" spans="1:4" ht="19.5" customHeight="1" x14ac:dyDescent="0.2">
      <c r="A58" s="6">
        <v>50</v>
      </c>
      <c r="B58" s="5" t="s">
        <v>104</v>
      </c>
      <c r="C58" s="8">
        <v>1174.0926799999991</v>
      </c>
      <c r="D58" s="8">
        <v>3.6472820299999991</v>
      </c>
    </row>
    <row r="59" spans="1:4" ht="19.5" customHeight="1" x14ac:dyDescent="0.2">
      <c r="A59" s="6">
        <v>51</v>
      </c>
      <c r="B59" s="5" t="s">
        <v>150</v>
      </c>
      <c r="C59" s="8">
        <v>457.88622999999995</v>
      </c>
      <c r="D59" s="8">
        <v>3.3488653799999986</v>
      </c>
    </row>
    <row r="60" spans="1:4" ht="19.5" customHeight="1" x14ac:dyDescent="0.2">
      <c r="A60" s="6">
        <v>52</v>
      </c>
      <c r="B60" s="5" t="s">
        <v>192</v>
      </c>
      <c r="C60" s="8">
        <v>1003.8972699999998</v>
      </c>
      <c r="D60" s="8">
        <v>2.6642455099999989</v>
      </c>
    </row>
    <row r="61" spans="1:4" ht="19.5" customHeight="1" x14ac:dyDescent="0.2">
      <c r="A61" s="6">
        <v>53</v>
      </c>
      <c r="B61" s="5" t="s">
        <v>169</v>
      </c>
      <c r="C61" s="8">
        <v>244.96287000000001</v>
      </c>
      <c r="D61" s="8">
        <v>2.5854276299999976</v>
      </c>
    </row>
    <row r="62" spans="1:4" ht="19.5" customHeight="1" x14ac:dyDescent="0.2">
      <c r="A62" s="6">
        <v>54</v>
      </c>
      <c r="B62" s="5" t="s">
        <v>162</v>
      </c>
      <c r="C62" s="8">
        <v>376.73299999999989</v>
      </c>
      <c r="D62" s="8">
        <v>2.5648862899999969</v>
      </c>
    </row>
    <row r="63" spans="1:4" ht="19.5" customHeight="1" x14ac:dyDescent="0.2">
      <c r="A63" s="6">
        <v>55</v>
      </c>
      <c r="B63" s="5" t="s">
        <v>170</v>
      </c>
      <c r="C63" s="8">
        <v>301.87689999999975</v>
      </c>
      <c r="D63" s="8">
        <v>2.2425214699999989</v>
      </c>
    </row>
    <row r="64" spans="1:4" ht="19.5" customHeight="1" x14ac:dyDescent="0.2">
      <c r="A64" s="6">
        <v>56</v>
      </c>
      <c r="B64" s="5" t="s">
        <v>128</v>
      </c>
      <c r="C64" s="8">
        <v>512.97399999999993</v>
      </c>
      <c r="D64" s="8">
        <v>2.1536172199999997</v>
      </c>
    </row>
    <row r="65" spans="1:4" ht="19.5" customHeight="1" x14ac:dyDescent="0.2">
      <c r="A65" s="6">
        <v>57</v>
      </c>
      <c r="B65" s="5" t="s">
        <v>142</v>
      </c>
      <c r="C65" s="8">
        <v>522.89537999999982</v>
      </c>
      <c r="D65" s="8">
        <v>2.0557145300000004</v>
      </c>
    </row>
    <row r="66" spans="1:4" ht="19.5" customHeight="1" x14ac:dyDescent="0.2">
      <c r="A66" s="6">
        <v>58</v>
      </c>
      <c r="B66" s="5" t="s">
        <v>143</v>
      </c>
      <c r="C66" s="8">
        <v>572.44705999999974</v>
      </c>
      <c r="D66" s="8">
        <v>1.9616923599999996</v>
      </c>
    </row>
    <row r="67" spans="1:4" ht="19.5" customHeight="1" x14ac:dyDescent="0.2">
      <c r="A67" s="6">
        <v>59</v>
      </c>
      <c r="B67" s="5" t="s">
        <v>108</v>
      </c>
      <c r="C67" s="8">
        <v>1105.6965299999999</v>
      </c>
      <c r="D67" s="8">
        <v>1.9567337399999996</v>
      </c>
    </row>
    <row r="68" spans="1:4" ht="19.5" customHeight="1" x14ac:dyDescent="0.2">
      <c r="A68" s="6">
        <v>60</v>
      </c>
      <c r="B68" s="5" t="s">
        <v>219</v>
      </c>
      <c r="C68" s="8">
        <v>208.26247999999998</v>
      </c>
      <c r="D68" s="8">
        <v>1.50205097</v>
      </c>
    </row>
    <row r="69" spans="1:4" ht="19.5" customHeight="1" x14ac:dyDescent="0.2">
      <c r="A69" s="6">
        <v>61</v>
      </c>
      <c r="B69" s="5" t="s">
        <v>129</v>
      </c>
      <c r="C69" s="8">
        <v>63.838590000000003</v>
      </c>
      <c r="D69" s="8">
        <v>1.3085312899999986</v>
      </c>
    </row>
    <row r="70" spans="1:4" ht="19.5" customHeight="1" x14ac:dyDescent="0.2">
      <c r="A70" s="6">
        <v>62</v>
      </c>
      <c r="B70" s="5" t="s">
        <v>191</v>
      </c>
      <c r="C70" s="8">
        <v>125.55722999999998</v>
      </c>
      <c r="D70" s="8">
        <v>1.2607713499999988</v>
      </c>
    </row>
    <row r="71" spans="1:4" ht="19.5" customHeight="1" x14ac:dyDescent="0.2">
      <c r="A71" s="6">
        <v>63</v>
      </c>
      <c r="B71" s="5" t="s">
        <v>122</v>
      </c>
      <c r="C71" s="8">
        <v>298.72548999999998</v>
      </c>
      <c r="D71" s="8">
        <v>1.1789099100000002</v>
      </c>
    </row>
    <row r="72" spans="1:4" ht="19.5" customHeight="1" x14ac:dyDescent="0.2">
      <c r="A72" s="6">
        <v>64</v>
      </c>
      <c r="B72" s="5" t="s">
        <v>220</v>
      </c>
      <c r="C72" s="8">
        <v>134.7175</v>
      </c>
      <c r="D72" s="8">
        <v>1.165401589999999</v>
      </c>
    </row>
    <row r="73" spans="1:4" ht="19.5" customHeight="1" x14ac:dyDescent="0.2">
      <c r="A73" s="6">
        <v>65</v>
      </c>
      <c r="B73" s="5" t="s">
        <v>201</v>
      </c>
      <c r="C73" s="8">
        <v>205.16069000000007</v>
      </c>
      <c r="D73" s="8">
        <v>1.0934952999999998</v>
      </c>
    </row>
    <row r="74" spans="1:4" ht="19.5" customHeight="1" x14ac:dyDescent="0.2">
      <c r="A74" s="6">
        <v>66</v>
      </c>
      <c r="B74" s="5" t="s">
        <v>221</v>
      </c>
      <c r="C74" s="8">
        <v>112.95699999999999</v>
      </c>
      <c r="D74" s="8">
        <v>1.0837569199999999</v>
      </c>
    </row>
    <row r="75" spans="1:4" ht="19.5" customHeight="1" x14ac:dyDescent="0.2">
      <c r="A75" s="6">
        <v>67</v>
      </c>
      <c r="B75" s="5" t="s">
        <v>92</v>
      </c>
      <c r="C75" s="8">
        <v>37.000019999999999</v>
      </c>
      <c r="D75" s="8">
        <v>0.80852687000000001</v>
      </c>
    </row>
    <row r="76" spans="1:4" ht="19.5" customHeight="1" x14ac:dyDescent="0.2">
      <c r="A76" s="6">
        <v>68</v>
      </c>
      <c r="B76" s="5" t="s">
        <v>222</v>
      </c>
      <c r="C76" s="8">
        <v>52.465970000000006</v>
      </c>
      <c r="D76" s="8">
        <v>0.78571482999999986</v>
      </c>
    </row>
    <row r="77" spans="1:4" ht="19.5" customHeight="1" x14ac:dyDescent="0.2">
      <c r="A77" s="6">
        <v>69</v>
      </c>
      <c r="B77" s="5" t="s">
        <v>124</v>
      </c>
      <c r="C77" s="8">
        <v>16.351529999999993</v>
      </c>
      <c r="D77" s="8">
        <v>0.72444012000000002</v>
      </c>
    </row>
    <row r="78" spans="1:4" ht="19.5" customHeight="1" x14ac:dyDescent="0.2">
      <c r="A78" s="6">
        <v>70</v>
      </c>
      <c r="B78" s="5" t="s">
        <v>202</v>
      </c>
      <c r="C78" s="8">
        <v>71.475120000000004</v>
      </c>
      <c r="D78" s="8">
        <v>0.72066437999999988</v>
      </c>
    </row>
    <row r="79" spans="1:4" ht="19.5" customHeight="1" x14ac:dyDescent="0.2">
      <c r="A79" s="6">
        <v>71</v>
      </c>
      <c r="B79" s="5" t="s">
        <v>223</v>
      </c>
      <c r="C79" s="8">
        <v>262.08816000000002</v>
      </c>
      <c r="D79" s="8">
        <v>0.69359102999999978</v>
      </c>
    </row>
    <row r="80" spans="1:4" ht="19.5" customHeight="1" x14ac:dyDescent="0.2">
      <c r="A80" s="6">
        <v>72</v>
      </c>
      <c r="B80" s="5" t="s">
        <v>158</v>
      </c>
      <c r="C80" s="8">
        <v>110.04128000000001</v>
      </c>
      <c r="D80" s="8">
        <v>0.61341387999999986</v>
      </c>
    </row>
    <row r="81" spans="1:4" ht="19.5" customHeight="1" x14ac:dyDescent="0.2">
      <c r="A81" s="6">
        <v>73</v>
      </c>
      <c r="B81" s="5" t="s">
        <v>96</v>
      </c>
      <c r="C81" s="8">
        <v>274.25671</v>
      </c>
      <c r="D81" s="8">
        <v>0.58459823999999982</v>
      </c>
    </row>
    <row r="82" spans="1:4" ht="19.5" customHeight="1" x14ac:dyDescent="0.2">
      <c r="A82" s="6">
        <v>74</v>
      </c>
      <c r="B82" s="5" t="s">
        <v>224</v>
      </c>
      <c r="C82" s="8">
        <v>97.43</v>
      </c>
      <c r="D82" s="8">
        <v>0.5670396299999988</v>
      </c>
    </row>
    <row r="83" spans="1:4" ht="19.5" customHeight="1" x14ac:dyDescent="0.2">
      <c r="A83" s="6">
        <v>75</v>
      </c>
      <c r="B83" s="5" t="s">
        <v>167</v>
      </c>
      <c r="C83" s="8">
        <v>149.35329999999999</v>
      </c>
      <c r="D83" s="8">
        <v>0.56079760999999972</v>
      </c>
    </row>
    <row r="84" spans="1:4" ht="19.5" customHeight="1" x14ac:dyDescent="0.2">
      <c r="A84" s="6">
        <v>76</v>
      </c>
      <c r="B84" s="5" t="s">
        <v>166</v>
      </c>
      <c r="C84" s="8">
        <v>40.632660000000016</v>
      </c>
      <c r="D84" s="8">
        <v>0.56065093999999893</v>
      </c>
    </row>
    <row r="85" spans="1:4" ht="19.5" customHeight="1" x14ac:dyDescent="0.2">
      <c r="A85" s="6">
        <v>77</v>
      </c>
      <c r="B85" s="5" t="s">
        <v>127</v>
      </c>
      <c r="C85" s="8">
        <v>889.48889999999994</v>
      </c>
      <c r="D85" s="8">
        <v>0.55522870999999963</v>
      </c>
    </row>
    <row r="86" spans="1:4" ht="19.5" customHeight="1" x14ac:dyDescent="0.2">
      <c r="A86" s="6">
        <v>78</v>
      </c>
      <c r="B86" s="5" t="s">
        <v>99</v>
      </c>
      <c r="C86" s="8">
        <v>186.64859999999999</v>
      </c>
      <c r="D86" s="8">
        <v>0.48028315999999982</v>
      </c>
    </row>
    <row r="87" spans="1:4" ht="19.5" customHeight="1" x14ac:dyDescent="0.2">
      <c r="A87" s="6">
        <v>79</v>
      </c>
      <c r="B87" s="5" t="s">
        <v>110</v>
      </c>
      <c r="C87" s="8">
        <v>114.0193</v>
      </c>
      <c r="D87" s="8">
        <v>0.46657375999999995</v>
      </c>
    </row>
    <row r="88" spans="1:4" ht="19.5" customHeight="1" x14ac:dyDescent="0.2">
      <c r="A88" s="6">
        <v>80</v>
      </c>
      <c r="B88" s="5" t="s">
        <v>174</v>
      </c>
      <c r="C88" s="8">
        <v>349.28267</v>
      </c>
      <c r="D88" s="8">
        <v>0.4395879799999991</v>
      </c>
    </row>
    <row r="89" spans="1:4" ht="19.5" customHeight="1" x14ac:dyDescent="0.2">
      <c r="A89" s="6">
        <v>81</v>
      </c>
      <c r="B89" s="5" t="s">
        <v>173</v>
      </c>
      <c r="C89" s="8">
        <v>312.17320999999998</v>
      </c>
      <c r="D89" s="8">
        <v>0.40855355999999993</v>
      </c>
    </row>
    <row r="90" spans="1:4" ht="19.5" customHeight="1" x14ac:dyDescent="0.2">
      <c r="A90" s="6">
        <v>82</v>
      </c>
      <c r="B90" s="5" t="s">
        <v>159</v>
      </c>
      <c r="C90" s="8">
        <v>46.614490000000011</v>
      </c>
      <c r="D90" s="8">
        <v>0.40681489999999987</v>
      </c>
    </row>
    <row r="91" spans="1:4" ht="19.5" customHeight="1" x14ac:dyDescent="0.2">
      <c r="A91" s="6">
        <v>83</v>
      </c>
      <c r="B91" s="5" t="s">
        <v>225</v>
      </c>
      <c r="C91" s="8">
        <v>46.959000000000003</v>
      </c>
      <c r="D91" s="8">
        <v>0.37439733999999897</v>
      </c>
    </row>
    <row r="92" spans="1:4" ht="19.5" customHeight="1" x14ac:dyDescent="0.2">
      <c r="A92" s="6">
        <v>84</v>
      </c>
      <c r="B92" s="5" t="s">
        <v>189</v>
      </c>
      <c r="C92" s="8">
        <v>20.179300000000001</v>
      </c>
      <c r="D92" s="8">
        <v>0.25909256000000003</v>
      </c>
    </row>
    <row r="93" spans="1:4" ht="19.5" customHeight="1" x14ac:dyDescent="0.2">
      <c r="A93" s="6">
        <v>85</v>
      </c>
      <c r="B93" s="5" t="s">
        <v>147</v>
      </c>
      <c r="C93" s="8">
        <v>49.191789999999997</v>
      </c>
      <c r="D93" s="8">
        <v>0.25088161999999981</v>
      </c>
    </row>
    <row r="94" spans="1:4" ht="19.5" customHeight="1" x14ac:dyDescent="0.2">
      <c r="A94" s="6">
        <v>86</v>
      </c>
      <c r="B94" s="5" t="s">
        <v>226</v>
      </c>
      <c r="C94" s="8">
        <v>392.30599999999998</v>
      </c>
      <c r="D94" s="8">
        <v>0.25009990999999998</v>
      </c>
    </row>
    <row r="95" spans="1:4" ht="19.5" customHeight="1" x14ac:dyDescent="0.2">
      <c r="A95" s="6">
        <v>87</v>
      </c>
      <c r="B95" s="5" t="s">
        <v>227</v>
      </c>
      <c r="C95" s="8">
        <v>22</v>
      </c>
      <c r="D95" s="8">
        <v>0.23664299999999999</v>
      </c>
    </row>
    <row r="96" spans="1:4" ht="19.5" customHeight="1" x14ac:dyDescent="0.2">
      <c r="A96" s="6">
        <v>88</v>
      </c>
      <c r="B96" s="5" t="s">
        <v>164</v>
      </c>
      <c r="C96" s="8">
        <v>47.60613</v>
      </c>
      <c r="D96" s="8">
        <v>0.19209338999999997</v>
      </c>
    </row>
    <row r="97" spans="1:4" ht="19.5" customHeight="1" x14ac:dyDescent="0.2">
      <c r="A97" s="6">
        <v>89</v>
      </c>
      <c r="B97" s="5" t="s">
        <v>228</v>
      </c>
      <c r="C97" s="8">
        <v>32.128229999999988</v>
      </c>
      <c r="D97" s="8">
        <v>0.15809922999999981</v>
      </c>
    </row>
    <row r="98" spans="1:4" ht="19.5" customHeight="1" x14ac:dyDescent="0.2">
      <c r="A98" s="6">
        <v>90</v>
      </c>
      <c r="B98" s="5" t="s">
        <v>163</v>
      </c>
      <c r="C98" s="8">
        <v>21.408110000000001</v>
      </c>
      <c r="D98" s="8">
        <v>0.15734702</v>
      </c>
    </row>
    <row r="99" spans="1:4" ht="19.5" customHeight="1" x14ac:dyDescent="0.2">
      <c r="A99" s="6">
        <v>91</v>
      </c>
      <c r="B99" s="5" t="s">
        <v>139</v>
      </c>
      <c r="C99" s="8">
        <v>62.769000000000005</v>
      </c>
      <c r="D99" s="8">
        <v>0.14652440999999999</v>
      </c>
    </row>
    <row r="100" spans="1:4" ht="19.5" customHeight="1" x14ac:dyDescent="0.2">
      <c r="A100" s="6">
        <v>92</v>
      </c>
      <c r="B100" s="5" t="s">
        <v>212</v>
      </c>
      <c r="C100" s="8">
        <v>17.489899999999999</v>
      </c>
      <c r="D100" s="8">
        <v>0.14438042999999995</v>
      </c>
    </row>
    <row r="101" spans="1:4" ht="19.5" customHeight="1" x14ac:dyDescent="0.2">
      <c r="A101" s="6">
        <v>93</v>
      </c>
      <c r="B101" s="5" t="s">
        <v>229</v>
      </c>
      <c r="C101" s="8">
        <v>1.3238899999999993</v>
      </c>
      <c r="D101" s="8">
        <v>0.12560424999999986</v>
      </c>
    </row>
    <row r="102" spans="1:4" ht="19.5" customHeight="1" x14ac:dyDescent="0.2">
      <c r="A102" s="6">
        <v>94</v>
      </c>
      <c r="B102" s="5" t="s">
        <v>230</v>
      </c>
      <c r="C102" s="8">
        <v>38.023699999999991</v>
      </c>
      <c r="D102" s="8">
        <v>0.10929399999999991</v>
      </c>
    </row>
    <row r="103" spans="1:4" ht="19.5" customHeight="1" x14ac:dyDescent="0.2">
      <c r="A103" s="6">
        <v>95</v>
      </c>
      <c r="B103" s="5" t="s">
        <v>231</v>
      </c>
      <c r="C103" s="8">
        <v>38.015999999999998</v>
      </c>
      <c r="D103" s="8">
        <v>9.1190880000000002E-2</v>
      </c>
    </row>
    <row r="104" spans="1:4" ht="19.5" customHeight="1" x14ac:dyDescent="0.2">
      <c r="A104" s="6">
        <v>96</v>
      </c>
      <c r="B104" s="5" t="s">
        <v>232</v>
      </c>
      <c r="C104" s="8">
        <v>9.6</v>
      </c>
      <c r="D104" s="8">
        <v>9.0748499999999996E-2</v>
      </c>
    </row>
    <row r="105" spans="1:4" ht="19.5" customHeight="1" x14ac:dyDescent="0.2">
      <c r="A105" s="6">
        <v>97</v>
      </c>
      <c r="B105" s="5" t="s">
        <v>233</v>
      </c>
      <c r="C105" s="8">
        <v>1.8579699999999997</v>
      </c>
      <c r="D105" s="8">
        <v>8.4031509999999976E-2</v>
      </c>
    </row>
    <row r="106" spans="1:4" ht="19.5" customHeight="1" x14ac:dyDescent="0.2">
      <c r="A106" s="6">
        <v>98</v>
      </c>
      <c r="B106" s="5" t="s">
        <v>187</v>
      </c>
      <c r="C106" s="8">
        <v>2.6040000000000001</v>
      </c>
      <c r="D106" s="8">
        <v>8.1823580000000007E-2</v>
      </c>
    </row>
    <row r="107" spans="1:4" ht="19.5" customHeight="1" x14ac:dyDescent="0.2">
      <c r="A107" s="6">
        <v>99</v>
      </c>
      <c r="B107" s="5" t="s">
        <v>152</v>
      </c>
      <c r="C107" s="8">
        <v>52.957000000000001</v>
      </c>
      <c r="D107" s="8">
        <v>7.5002719999999995E-2</v>
      </c>
    </row>
    <row r="108" spans="1:4" ht="19.5" customHeight="1" x14ac:dyDescent="0.2">
      <c r="A108" s="6">
        <v>100</v>
      </c>
      <c r="B108" s="5" t="s">
        <v>234</v>
      </c>
      <c r="C108" s="8">
        <v>8.70275</v>
      </c>
      <c r="D108" s="8">
        <v>6.7359619999999995E-2</v>
      </c>
    </row>
    <row r="109" spans="1:4" ht="19.5" customHeight="1" x14ac:dyDescent="0.2">
      <c r="A109" s="6">
        <v>101</v>
      </c>
      <c r="B109" s="5" t="s">
        <v>172</v>
      </c>
      <c r="C109" s="8">
        <v>2.9043599999999992</v>
      </c>
      <c r="D109" s="8">
        <v>6.244075999999988E-2</v>
      </c>
    </row>
    <row r="110" spans="1:4" ht="19.5" customHeight="1" x14ac:dyDescent="0.2">
      <c r="A110" s="6">
        <v>102</v>
      </c>
      <c r="B110" s="5" t="s">
        <v>235</v>
      </c>
      <c r="C110" s="8">
        <v>6.9815000000000005</v>
      </c>
      <c r="D110" s="8">
        <v>6.0689149999999997E-2</v>
      </c>
    </row>
    <row r="111" spans="1:4" ht="19.5" customHeight="1" x14ac:dyDescent="0.2">
      <c r="A111" s="6">
        <v>103</v>
      </c>
      <c r="B111" s="5" t="s">
        <v>137</v>
      </c>
      <c r="C111" s="8">
        <v>4.0722899999999989</v>
      </c>
      <c r="D111" s="8">
        <v>5.4168279999999978E-2</v>
      </c>
    </row>
    <row r="112" spans="1:4" ht="19.5" customHeight="1" x14ac:dyDescent="0.2">
      <c r="A112" s="6">
        <v>104</v>
      </c>
      <c r="B112" s="5" t="s">
        <v>154</v>
      </c>
      <c r="C112" s="8">
        <v>7.2457199999999897</v>
      </c>
      <c r="D112" s="198">
        <v>4.3827120000000004E-2</v>
      </c>
    </row>
    <row r="113" spans="1:4" ht="19.5" customHeight="1" x14ac:dyDescent="0.2">
      <c r="A113" s="6">
        <v>105</v>
      </c>
      <c r="B113" s="5" t="s">
        <v>144</v>
      </c>
      <c r="C113" s="8">
        <v>1.50891</v>
      </c>
      <c r="D113" s="198">
        <v>3.9401769999999982E-2</v>
      </c>
    </row>
    <row r="114" spans="1:4" ht="19.5" customHeight="1" x14ac:dyDescent="0.2">
      <c r="A114" s="6">
        <v>106</v>
      </c>
      <c r="B114" s="5" t="s">
        <v>183</v>
      </c>
      <c r="C114" s="8">
        <v>0.13750000000000001</v>
      </c>
      <c r="D114" s="198">
        <v>3.103506999999997E-2</v>
      </c>
    </row>
    <row r="115" spans="1:4" ht="19.5" customHeight="1" x14ac:dyDescent="0.2">
      <c r="A115" s="6">
        <v>107</v>
      </c>
      <c r="B115" s="5" t="s">
        <v>236</v>
      </c>
      <c r="C115" s="8">
        <v>5</v>
      </c>
      <c r="D115" s="198">
        <v>2.9204069999999999E-2</v>
      </c>
    </row>
    <row r="116" spans="1:4" ht="19.5" customHeight="1" x14ac:dyDescent="0.2">
      <c r="A116" s="6">
        <v>108</v>
      </c>
      <c r="B116" s="5" t="s">
        <v>237</v>
      </c>
      <c r="C116" s="8">
        <v>2.58</v>
      </c>
      <c r="D116" s="198">
        <v>2.7729939999999998E-2</v>
      </c>
    </row>
    <row r="117" spans="1:4" ht="19.5" customHeight="1" x14ac:dyDescent="0.2">
      <c r="A117" s="6">
        <v>109</v>
      </c>
      <c r="B117" s="5" t="s">
        <v>180</v>
      </c>
      <c r="C117" s="8">
        <v>1.1426400000000001</v>
      </c>
      <c r="D117" s="198">
        <v>2.51665999999999E-2</v>
      </c>
    </row>
    <row r="118" spans="1:4" ht="19.5" customHeight="1" x14ac:dyDescent="0.2">
      <c r="A118" s="6">
        <v>110</v>
      </c>
      <c r="B118" s="5" t="s">
        <v>161</v>
      </c>
      <c r="C118" s="8">
        <v>2.0547299999999997</v>
      </c>
      <c r="D118" s="198">
        <v>2.043136999999999E-2</v>
      </c>
    </row>
    <row r="119" spans="1:4" ht="19.5" customHeight="1" x14ac:dyDescent="0.2">
      <c r="A119" s="6">
        <v>111</v>
      </c>
      <c r="B119" s="5" t="s">
        <v>136</v>
      </c>
      <c r="C119" s="8">
        <v>7.0449999999999999</v>
      </c>
      <c r="D119" s="198">
        <v>1.357055999999999E-2</v>
      </c>
    </row>
    <row r="120" spans="1:4" ht="19.5" customHeight="1" x14ac:dyDescent="0.2">
      <c r="A120" s="6">
        <v>112</v>
      </c>
      <c r="B120" s="5" t="s">
        <v>148</v>
      </c>
      <c r="C120" s="8">
        <v>1.15384</v>
      </c>
      <c r="D120" s="198">
        <v>1.3207979999999999E-2</v>
      </c>
    </row>
    <row r="121" spans="1:4" ht="19.5" customHeight="1" x14ac:dyDescent="0.2">
      <c r="A121" s="6">
        <v>113</v>
      </c>
      <c r="B121" s="5" t="s">
        <v>238</v>
      </c>
      <c r="C121" s="8">
        <v>0.1295</v>
      </c>
      <c r="D121" s="198">
        <v>1.2398630000000001E-2</v>
      </c>
    </row>
    <row r="122" spans="1:4" ht="19.5" customHeight="1" x14ac:dyDescent="0.2">
      <c r="A122" s="6">
        <v>114</v>
      </c>
      <c r="B122" s="5" t="s">
        <v>207</v>
      </c>
      <c r="C122" s="8">
        <v>0.02</v>
      </c>
      <c r="D122" s="198">
        <v>1.1413E-2</v>
      </c>
    </row>
    <row r="123" spans="1:4" ht="19.5" customHeight="1" x14ac:dyDescent="0.2">
      <c r="A123" s="6">
        <v>115</v>
      </c>
      <c r="B123" s="5" t="s">
        <v>239</v>
      </c>
      <c r="C123" s="8">
        <v>0.90974999999999995</v>
      </c>
      <c r="D123" s="198">
        <v>1.0860069999999999E-2</v>
      </c>
    </row>
    <row r="124" spans="1:4" ht="19.5" customHeight="1" x14ac:dyDescent="0.2">
      <c r="A124" s="6">
        <v>116</v>
      </c>
      <c r="B124" s="5" t="s">
        <v>145</v>
      </c>
      <c r="C124" s="8">
        <v>0.66</v>
      </c>
      <c r="D124" s="198">
        <v>8.7629800000000001E-3</v>
      </c>
    </row>
    <row r="125" spans="1:4" ht="19.5" customHeight="1" x14ac:dyDescent="0.2">
      <c r="A125" s="6">
        <v>117</v>
      </c>
      <c r="B125" s="5" t="s">
        <v>240</v>
      </c>
      <c r="C125" s="8">
        <v>0.63075000000000003</v>
      </c>
      <c r="D125" s="198">
        <v>8.1031599999999999E-3</v>
      </c>
    </row>
    <row r="126" spans="1:4" ht="19.5" customHeight="1" x14ac:dyDescent="0.2">
      <c r="A126" s="6">
        <v>118</v>
      </c>
      <c r="B126" s="5" t="s">
        <v>190</v>
      </c>
      <c r="C126" s="8">
        <v>8.2589999999999997E-2</v>
      </c>
      <c r="D126" s="198">
        <v>8.0394899999999981E-3</v>
      </c>
    </row>
    <row r="127" spans="1:4" ht="19.5" customHeight="1" x14ac:dyDescent="0.2">
      <c r="A127" s="6">
        <v>119</v>
      </c>
      <c r="B127" s="5" t="s">
        <v>178</v>
      </c>
      <c r="C127" s="8">
        <v>2.2549000000000001</v>
      </c>
      <c r="D127" s="198">
        <v>7.9367099999999996E-3</v>
      </c>
    </row>
    <row r="128" spans="1:4" ht="19.5" customHeight="1" x14ac:dyDescent="0.2">
      <c r="A128" s="6">
        <v>120</v>
      </c>
      <c r="B128" s="5" t="s">
        <v>241</v>
      </c>
      <c r="C128" s="8">
        <v>0.48599999999999999</v>
      </c>
      <c r="D128" s="198">
        <v>7.3144199999999899E-3</v>
      </c>
    </row>
    <row r="129" spans="1:7" ht="19.5" customHeight="1" x14ac:dyDescent="0.2">
      <c r="A129" s="6">
        <v>121</v>
      </c>
      <c r="B129" s="5" t="s">
        <v>242</v>
      </c>
      <c r="C129" s="8">
        <v>5.9859999999999997E-2</v>
      </c>
      <c r="D129" s="198">
        <v>6.3553199999999898E-3</v>
      </c>
    </row>
    <row r="130" spans="1:7" ht="19.5" customHeight="1" x14ac:dyDescent="0.2">
      <c r="A130" s="6">
        <v>122</v>
      </c>
      <c r="B130" s="5" t="s">
        <v>243</v>
      </c>
      <c r="C130" s="8">
        <v>7.5100000000000014E-2</v>
      </c>
      <c r="D130" s="198">
        <v>6.0325099999999996E-3</v>
      </c>
    </row>
    <row r="131" spans="1:7" ht="19.5" customHeight="1" x14ac:dyDescent="0.2">
      <c r="A131" s="6">
        <v>123</v>
      </c>
      <c r="B131" s="5" t="s">
        <v>244</v>
      </c>
      <c r="C131" s="8">
        <v>7.0580000000000004E-2</v>
      </c>
      <c r="D131" s="199">
        <v>4.3080799999999989E-3</v>
      </c>
    </row>
    <row r="132" spans="1:7" ht="19.5" customHeight="1" x14ac:dyDescent="0.2">
      <c r="A132" s="6">
        <v>124</v>
      </c>
      <c r="B132" s="5" t="s">
        <v>245</v>
      </c>
      <c r="C132" s="8">
        <v>0.3</v>
      </c>
      <c r="D132" s="199">
        <v>3.9584800000000003E-3</v>
      </c>
    </row>
    <row r="133" spans="1:7" ht="19.5" customHeight="1" x14ac:dyDescent="0.2">
      <c r="A133" s="6">
        <v>125</v>
      </c>
      <c r="B133" s="5" t="s">
        <v>246</v>
      </c>
      <c r="C133" s="8">
        <v>9.5877999999999991E-2</v>
      </c>
      <c r="D133" s="199">
        <v>2.0516399999999978E-3</v>
      </c>
    </row>
    <row r="134" spans="1:7" ht="19.5" customHeight="1" x14ac:dyDescent="0.2">
      <c r="A134" s="6">
        <v>126</v>
      </c>
      <c r="B134" s="5" t="s">
        <v>194</v>
      </c>
      <c r="C134" s="198">
        <v>1.2069999999999999E-2</v>
      </c>
      <c r="D134" s="199">
        <v>1.2860700000000001E-3</v>
      </c>
    </row>
    <row r="135" spans="1:7" ht="19.5" customHeight="1" x14ac:dyDescent="0.2">
      <c r="A135" s="6">
        <v>127</v>
      </c>
      <c r="B135" s="5" t="s">
        <v>247</v>
      </c>
      <c r="C135" s="199">
        <v>5.0000000000000001E-4</v>
      </c>
      <c r="D135" s="199">
        <v>1.2014199999999999E-3</v>
      </c>
    </row>
    <row r="136" spans="1:7" ht="19.5" customHeight="1" x14ac:dyDescent="0.2">
      <c r="A136" s="6">
        <v>128</v>
      </c>
      <c r="B136" s="5" t="s">
        <v>248</v>
      </c>
      <c r="C136" s="199">
        <v>2E-3</v>
      </c>
      <c r="D136" s="200">
        <v>3.9894999999999899E-4</v>
      </c>
    </row>
    <row r="137" spans="1:7" ht="19.5" customHeight="1" x14ac:dyDescent="0.2">
      <c r="A137" s="6">
        <v>129</v>
      </c>
      <c r="B137" s="5" t="s">
        <v>249</v>
      </c>
      <c r="C137" s="8">
        <v>0.12</v>
      </c>
      <c r="D137" s="200">
        <v>3.6860000000000001E-4</v>
      </c>
    </row>
    <row r="138" spans="1:7" ht="19.5" customHeight="1" x14ac:dyDescent="0.2">
      <c r="A138" s="6">
        <v>130</v>
      </c>
      <c r="B138" s="5" t="s">
        <v>250</v>
      </c>
      <c r="C138" s="198">
        <v>2.1350000000000001E-2</v>
      </c>
      <c r="D138" s="200">
        <v>3.3230999999999999E-4</v>
      </c>
    </row>
    <row r="139" spans="1:7" ht="19.5" customHeight="1" x14ac:dyDescent="0.2">
      <c r="A139" s="6">
        <v>131</v>
      </c>
      <c r="B139" s="5" t="s">
        <v>251</v>
      </c>
      <c r="C139" s="199">
        <v>1.8E-3</v>
      </c>
      <c r="D139" s="200">
        <v>3.1157E-4</v>
      </c>
    </row>
    <row r="140" spans="1:7" ht="19.5" customHeight="1" x14ac:dyDescent="0.2">
      <c r="A140" s="6">
        <v>132</v>
      </c>
      <c r="B140" s="5" t="s">
        <v>184</v>
      </c>
      <c r="C140" s="198">
        <v>1.444E-2</v>
      </c>
      <c r="D140" s="200">
        <v>2.7807E-4</v>
      </c>
    </row>
    <row r="141" spans="1:7" ht="19.5" customHeight="1" x14ac:dyDescent="0.2">
      <c r="A141" s="6">
        <v>133</v>
      </c>
      <c r="B141" s="5" t="s">
        <v>252</v>
      </c>
      <c r="C141" s="199">
        <v>1.41E-3</v>
      </c>
      <c r="D141" s="200">
        <v>2.4883999999999903E-4</v>
      </c>
    </row>
    <row r="142" spans="1:7" ht="19.5" customHeight="1" x14ac:dyDescent="0.2">
      <c r="A142" s="6">
        <v>134</v>
      </c>
      <c r="B142" s="5" t="s">
        <v>253</v>
      </c>
      <c r="C142" s="199">
        <v>1.221E-2</v>
      </c>
      <c r="D142" s="200">
        <v>2.3547999999999999E-4</v>
      </c>
    </row>
    <row r="143" spans="1:7" ht="19.5" customHeight="1" x14ac:dyDescent="0.2">
      <c r="A143" s="6">
        <v>135</v>
      </c>
      <c r="B143" s="5" t="s">
        <v>130</v>
      </c>
      <c r="C143" s="199">
        <v>3.0000000000000001E-3</v>
      </c>
      <c r="D143" s="200">
        <v>1.0902E-4</v>
      </c>
    </row>
    <row r="144" spans="1:7" s="185" customFormat="1" ht="21.75" customHeight="1" x14ac:dyDescent="0.25">
      <c r="A144" s="192"/>
      <c r="B144" s="192" t="s">
        <v>24</v>
      </c>
      <c r="C144" s="197">
        <v>8840605.291189</v>
      </c>
      <c r="D144" s="193">
        <v>7709.0198416099947</v>
      </c>
      <c r="E144" s="195"/>
      <c r="F144" s="196"/>
      <c r="G144" s="196"/>
    </row>
    <row r="147" spans="2:2" s="1" customFormat="1" ht="15" x14ac:dyDescent="0.25">
      <c r="B147" s="33" t="s">
        <v>29</v>
      </c>
    </row>
    <row r="148" spans="2:2" s="1" customFormat="1" ht="15" x14ac:dyDescent="0.25">
      <c r="B148" s="32" t="s">
        <v>28</v>
      </c>
    </row>
    <row r="149" spans="2:2" s="1" customFormat="1" ht="15" x14ac:dyDescent="0.25">
      <c r="B149" s="32" t="s">
        <v>26</v>
      </c>
    </row>
    <row r="150" spans="2:2" s="1" customFormat="1" ht="15" x14ac:dyDescent="0.25">
      <c r="B150" s="31" t="s">
        <v>27</v>
      </c>
    </row>
  </sheetData>
  <mergeCells count="3">
    <mergeCell ref="A8:B8"/>
    <mergeCell ref="A7:B7"/>
    <mergeCell ref="C7:D7"/>
  </mergeCells>
  <hyperlinks>
    <hyperlink ref="B150" r:id="rId1" display="mailto:ssmaii@magyp.gob.ar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Grafico 1</vt:lpstr>
      <vt:lpstr>Grafico 2 y 4 </vt:lpstr>
      <vt:lpstr>Tabla 1 y Grafico 3</vt:lpstr>
      <vt:lpstr>Tabla 2</vt:lpstr>
      <vt:lpstr>Tabla 3</vt:lpstr>
      <vt:lpstr>Tabla 4 y Grafico 5</vt:lpstr>
      <vt:lpstr>Tabla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Sofia Tagarelli</dc:creator>
  <cp:lastModifiedBy>Ana Sofia Tagarelli</cp:lastModifiedBy>
  <dcterms:created xsi:type="dcterms:W3CDTF">2026-01-05T17:04:42Z</dcterms:created>
  <dcterms:modified xsi:type="dcterms:W3CDTF">2026-01-27T18:35:02Z</dcterms:modified>
</cp:coreProperties>
</file>